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showInkAnnotation="0" codeName="ThisWorkbook" defaultThemeVersion="124226"/>
  <mc:AlternateContent xmlns:mc="http://schemas.openxmlformats.org/markup-compatibility/2006">
    <mc:Choice Requires="x15">
      <x15ac:absPath xmlns:x15ac="http://schemas.microsoft.com/office/spreadsheetml/2010/11/ac" url="\\TS3410D3C2\share\iae_hp\2022拠点HP修正\"/>
    </mc:Choice>
  </mc:AlternateContent>
  <xr:revisionPtr revIDLastSave="0" documentId="13_ncr:1_{EF4129E7-B02B-4281-8B19-A18863D79835}" xr6:coauthVersionLast="36" xr6:coauthVersionMax="36" xr10:uidLastSave="{00000000-0000-0000-0000-000000000000}"/>
  <bookViews>
    <workbookView xWindow="0" yWindow="0" windowWidth="28800" windowHeight="10635" xr2:uid="{00000000-000D-0000-FFFF-FFFF00000000}"/>
  </bookViews>
  <sheets>
    <sheet name="申請書" sheetId="1" r:id="rId1"/>
    <sheet name="申請書＿記入例1" sheetId="7" r:id="rId2"/>
    <sheet name="公募受付　世話人リスト" sheetId="6" r:id="rId3"/>
    <sheet name="事務使用データ" sheetId="3" r:id="rId4"/>
    <sheet name="事務使用２" sheetId="4" state="hidden" r:id="rId5"/>
    <sheet name="事務使用３" sheetId="5" state="hidden" r:id="rId6"/>
  </sheets>
  <definedNames>
    <definedName name="_xlnm._FilterDatabase" localSheetId="2" hidden="1">'公募受付　世話人リスト'!$A$2:$C$45</definedName>
    <definedName name="_xlnm._FilterDatabase" localSheetId="0" hidden="1">申請書!$AI$19</definedName>
    <definedName name="_xlnm._FilterDatabase" localSheetId="1" hidden="1">申請書＿記入例1!$AI$19</definedName>
    <definedName name="_xlnm.Print_Area" localSheetId="0">申請書!$A$1:$AD$72</definedName>
    <definedName name="_xlnm.Print_Area" localSheetId="1">申請書＿記入例1!$A$1:$AD$72</definedName>
    <definedName name="Z_676A69D7_4123_41FB_9ECF_0E13755C0D84_.wvu.FilterData" localSheetId="2" hidden="1">'公募受付　世話人リスト'!$A$2:$C$2</definedName>
    <definedName name="Z_676A69D7_4123_41FB_9ECF_0E13755C0D84_.wvu.FilterData" localSheetId="0" hidden="1">申請書!$AI$19</definedName>
    <definedName name="Z_676A69D7_4123_41FB_9ECF_0E13755C0D84_.wvu.FilterData" localSheetId="1" hidden="1">申請書＿記入例1!$AI$19</definedName>
    <definedName name="Z_676A69D7_4123_41FB_9ECF_0E13755C0D84_.wvu.PrintArea" localSheetId="0" hidden="1">申請書!$A$1:$AD$72</definedName>
    <definedName name="Z_676A69D7_4123_41FB_9ECF_0E13755C0D84_.wvu.PrintArea" localSheetId="1" hidden="1">申請書＿記入例1!$A$1:$AD$72</definedName>
  </definedNames>
  <calcPr calcId="191029"/>
  <customWorkbookViews>
    <customWorkbookView name="京大ZE拠点共同利用・共同研究推進室 - 個人用ビュー" guid="{676A69D7-4123-41FB-9ECF-0E13755C0D84}" mergeInterval="0" personalView="1" maximized="1" xWindow="1912" yWindow="-8" windowWidth="1936" windowHeight="1056" activeSheetId="2"/>
  </customWorkbookViews>
</workbook>
</file>

<file path=xl/calcChain.xml><?xml version="1.0" encoding="utf-8"?>
<calcChain xmlns="http://schemas.openxmlformats.org/spreadsheetml/2006/main">
  <c r="Y52" i="7" l="1"/>
  <c r="A52" i="7"/>
  <c r="Y51" i="7"/>
  <c r="S51" i="7"/>
  <c r="N51" i="7"/>
  <c r="J51" i="7"/>
  <c r="F51" i="7"/>
  <c r="A51" i="7"/>
  <c r="C64" i="7" s="1"/>
  <c r="Z34" i="7"/>
  <c r="Q26" i="7" s="1"/>
  <c r="Z35" i="7" s="1"/>
  <c r="J34" i="7"/>
  <c r="F26" i="7" s="1"/>
  <c r="Y26" i="7" l="1"/>
  <c r="J35" i="7"/>
  <c r="F51" i="1"/>
  <c r="C2" i="4" s="1"/>
  <c r="J51" i="1"/>
  <c r="D2" i="4" s="1"/>
  <c r="BE3" i="3"/>
  <c r="BF3" i="3"/>
  <c r="H15" i="4"/>
  <c r="G15" i="4"/>
  <c r="F15" i="4"/>
  <c r="E15" i="4"/>
  <c r="D15" i="4"/>
  <c r="H10" i="4"/>
  <c r="H11" i="4"/>
  <c r="H12" i="4"/>
  <c r="H13" i="4"/>
  <c r="H14" i="4"/>
  <c r="G10" i="4"/>
  <c r="G11" i="4"/>
  <c r="G12" i="4"/>
  <c r="G13" i="4"/>
  <c r="G14" i="4"/>
  <c r="F10" i="4"/>
  <c r="F11" i="4"/>
  <c r="F12" i="4"/>
  <c r="F13" i="4"/>
  <c r="F14" i="4"/>
  <c r="E10" i="4"/>
  <c r="E11" i="4"/>
  <c r="E12" i="4"/>
  <c r="E13" i="4"/>
  <c r="E14" i="4"/>
  <c r="C10" i="4"/>
  <c r="C11" i="4"/>
  <c r="C12" i="4"/>
  <c r="C13" i="4"/>
  <c r="C14" i="4"/>
  <c r="C15" i="4"/>
  <c r="D10" i="4"/>
  <c r="D11" i="4"/>
  <c r="D12" i="4"/>
  <c r="D13" i="4"/>
  <c r="D14" i="4"/>
  <c r="J34" i="1"/>
  <c r="F26" i="1" s="1"/>
  <c r="AW3" i="3" s="1"/>
  <c r="BD3" i="3"/>
  <c r="A1" i="4"/>
  <c r="D2" i="5"/>
  <c r="AV3" i="3"/>
  <c r="AU3" i="3"/>
  <c r="AT3" i="3"/>
  <c r="AS3" i="3"/>
  <c r="AR3" i="3"/>
  <c r="AP3" i="3"/>
  <c r="AQ3" i="3"/>
  <c r="AO3" i="3"/>
  <c r="AH3" i="3"/>
  <c r="AG3" i="3"/>
  <c r="AF3" i="3"/>
  <c r="Q3" i="3"/>
  <c r="P3" i="3"/>
  <c r="U3" i="3"/>
  <c r="T3" i="3"/>
  <c r="Y52" i="1"/>
  <c r="H3" i="4" s="1"/>
  <c r="A52" i="1"/>
  <c r="S51" i="1"/>
  <c r="F2" i="4" s="1"/>
  <c r="A51" i="1"/>
  <c r="B2" i="4" s="1"/>
  <c r="I12" i="4"/>
  <c r="I13" i="4"/>
  <c r="I14" i="4"/>
  <c r="I11" i="4"/>
  <c r="I10" i="4"/>
  <c r="B10" i="4"/>
  <c r="B11" i="4"/>
  <c r="B12" i="4"/>
  <c r="B13" i="4"/>
  <c r="B14" i="4"/>
  <c r="B15" i="4"/>
  <c r="A3" i="3"/>
  <c r="F2" i="5"/>
  <c r="E2" i="5"/>
  <c r="C2" i="5"/>
  <c r="B2" i="5"/>
  <c r="A2" i="5"/>
  <c r="N51" i="1"/>
  <c r="E2" i="4" s="1"/>
  <c r="G2" i="4"/>
  <c r="Y51" i="1"/>
  <c r="H2" i="4" s="1"/>
  <c r="I2" i="4"/>
  <c r="C3" i="4"/>
  <c r="D3" i="4"/>
  <c r="E3" i="4"/>
  <c r="F3" i="4"/>
  <c r="G3" i="4"/>
  <c r="I3" i="4"/>
  <c r="B4" i="4"/>
  <c r="C4" i="4"/>
  <c r="D4" i="4"/>
  <c r="E4" i="4"/>
  <c r="F4" i="4"/>
  <c r="G4" i="4"/>
  <c r="H4" i="4"/>
  <c r="I4" i="4"/>
  <c r="B5" i="4"/>
  <c r="C5" i="4"/>
  <c r="D5" i="4"/>
  <c r="E5" i="4"/>
  <c r="F5" i="4"/>
  <c r="G5" i="4"/>
  <c r="H5" i="4"/>
  <c r="I5" i="4"/>
  <c r="B6" i="4"/>
  <c r="C6" i="4"/>
  <c r="D6" i="4"/>
  <c r="E6" i="4"/>
  <c r="F6" i="4"/>
  <c r="G6" i="4"/>
  <c r="H6" i="4"/>
  <c r="I6" i="4"/>
  <c r="B7" i="4"/>
  <c r="C7" i="4"/>
  <c r="D7" i="4"/>
  <c r="E7" i="4"/>
  <c r="F7" i="4"/>
  <c r="G7" i="4"/>
  <c r="H7" i="4"/>
  <c r="I7" i="4"/>
  <c r="B8" i="4"/>
  <c r="C8" i="4"/>
  <c r="D8" i="4"/>
  <c r="E8" i="4"/>
  <c r="F8" i="4"/>
  <c r="G8" i="4"/>
  <c r="H8" i="4"/>
  <c r="I8" i="4"/>
  <c r="B9" i="4"/>
  <c r="C9" i="4"/>
  <c r="D9" i="4"/>
  <c r="E9" i="4"/>
  <c r="F9" i="4"/>
  <c r="G9" i="4"/>
  <c r="H9" i="4"/>
  <c r="I9" i="4"/>
  <c r="B3" i="3"/>
  <c r="K3" i="3"/>
  <c r="N3" i="3"/>
  <c r="O3" i="3"/>
  <c r="R3" i="3"/>
  <c r="S3" i="3"/>
  <c r="V3" i="3"/>
  <c r="W3" i="3"/>
  <c r="Y3" i="3"/>
  <c r="Z3" i="3"/>
  <c r="AA3" i="3"/>
  <c r="AB3" i="3"/>
  <c r="AC3" i="3"/>
  <c r="AD3" i="3"/>
  <c r="AE3" i="3"/>
  <c r="BC3" i="3"/>
  <c r="Z34" i="1"/>
  <c r="J35" i="1" l="1"/>
  <c r="C64" i="1"/>
  <c r="AZ3" i="3" s="1"/>
  <c r="Q26" i="1"/>
  <c r="Z35" i="1" s="1"/>
  <c r="BB3" i="3"/>
  <c r="BA3" i="3"/>
  <c r="B3" i="4"/>
  <c r="AX3" i="3" l="1"/>
  <c r="Y26" i="1"/>
  <c r="AY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root</author>
    <author>京大ZE拠点共同利用・共同研究推進室</author>
    <author>zero-mi2</author>
    <author>zero-mi1</author>
  </authors>
  <commentList>
    <comment ref="A3" authorId="0" shapeId="0" xr:uid="{00000000-0006-0000-0000-000001000000}">
      <text>
        <r>
          <rPr>
            <sz val="8"/>
            <color indexed="81"/>
            <rFont val="MS P ゴシック"/>
            <family val="3"/>
            <charset val="128"/>
          </rPr>
          <t>(A)～(D)いずれかに☑
※(A)はテーマ区分A-1～A-4にも☑してください</t>
        </r>
      </text>
    </comment>
    <comment ref="M7" authorId="1" shapeId="0" xr:uid="{00000000-0006-0000-0000-000002000000}">
      <text>
        <r>
          <rPr>
            <sz val="9"/>
            <color indexed="81"/>
            <rFont val="MS P ゴシック"/>
            <family val="3"/>
            <charset val="128"/>
          </rPr>
          <t>「名(半角スペース)姓」
でご記入ください</t>
        </r>
      </text>
    </comment>
    <comment ref="G9" authorId="0" shapeId="0" xr:uid="{00000000-0006-0000-0000-000003000000}">
      <text>
        <r>
          <rPr>
            <sz val="9"/>
            <color indexed="81"/>
            <rFont val="MS P ゴシック"/>
            <family val="3"/>
            <charset val="128"/>
          </rPr>
          <t>プルダウンで選択してください</t>
        </r>
      </text>
    </comment>
    <comment ref="G13" authorId="0" shapeId="0" xr:uid="{00000000-0006-0000-0000-000004000000}">
      <text>
        <r>
          <rPr>
            <sz val="8"/>
            <color indexed="81"/>
            <rFont val="MS P ゴシック"/>
            <family val="3"/>
            <charset val="128"/>
          </rPr>
          <t>プルダウンで選択してください（所内50音順）</t>
        </r>
      </text>
    </comment>
    <comment ref="AA17" authorId="1" shapeId="0" xr:uid="{00000000-0006-0000-0000-000005000000}">
      <text>
        <r>
          <rPr>
            <sz val="9"/>
            <color rgb="FF000000"/>
            <rFont val="MS P ゴシック"/>
            <charset val="128"/>
          </rPr>
          <t>プルダウンで選択してください</t>
        </r>
      </text>
    </comment>
    <comment ref="G19" authorId="2" shapeId="0" xr:uid="{00000000-0006-0000-0000-000006000000}">
      <text>
        <r>
          <rPr>
            <sz val="9"/>
            <color indexed="81"/>
            <rFont val="ＭＳ Ｐゴシック"/>
            <family val="3"/>
            <charset val="128"/>
          </rPr>
          <t>3ワード程度</t>
        </r>
      </text>
    </comment>
    <comment ref="R19" authorId="2" shapeId="0" xr:uid="{00000000-0006-0000-0000-000007000000}">
      <text>
        <r>
          <rPr>
            <sz val="9"/>
            <color rgb="FF000000"/>
            <rFont val="ＭＳ Ｐゴシック"/>
            <family val="2"/>
            <charset val="128"/>
          </rPr>
          <t>3word</t>
        </r>
        <r>
          <rPr>
            <sz val="9"/>
            <color rgb="FF000000"/>
            <rFont val="ＭＳ Ｐゴシック"/>
            <family val="2"/>
            <charset val="128"/>
          </rPr>
          <t>程度</t>
        </r>
      </text>
    </comment>
    <comment ref="A21" authorId="3" shapeId="0" xr:uid="{00000000-0006-0000-0000-000008000000}">
      <text>
        <r>
          <rPr>
            <sz val="9"/>
            <color indexed="81"/>
            <rFont val="MS P ゴシック"/>
            <family val="3"/>
            <charset val="128"/>
          </rPr>
          <t>プルダウンで選択してください</t>
        </r>
      </text>
    </comment>
    <comment ref="S28" authorId="3" shapeId="0" xr:uid="{00000000-0006-0000-0000-000009000000}">
      <text>
        <r>
          <rPr>
            <sz val="9"/>
            <color indexed="81"/>
            <rFont val="MS P ゴシック"/>
            <family val="3"/>
            <charset val="128"/>
          </rPr>
          <t>旅費支給は原則としてご所属先から京都大学エネルギー理工学研究所までの往復までです。</t>
        </r>
      </text>
    </comment>
    <comment ref="S50" authorId="3" shapeId="0" xr:uid="{00000000-0006-0000-0000-00000A000000}">
      <text>
        <r>
          <rPr>
            <sz val="9"/>
            <color rgb="FF000000"/>
            <rFont val="MS P ゴシック"/>
            <charset val="128"/>
          </rPr>
          <t>2023年4月1日時点での役職・学年を記入してください</t>
        </r>
      </text>
    </comment>
    <comment ref="A51" authorId="0" shapeId="0" xr:uid="{00000000-0006-0000-0000-00000B000000}">
      <text>
        <r>
          <rPr>
            <sz val="9"/>
            <color rgb="FF000000"/>
            <rFont val="MS P ゴシック"/>
            <charset val="128"/>
          </rPr>
          <t>代表者氏名が入ります</t>
        </r>
      </text>
    </comment>
    <comment ref="A52" authorId="3" shapeId="0" xr:uid="{00000000-0006-0000-0000-00000C000000}">
      <text>
        <r>
          <rPr>
            <sz val="9"/>
            <color rgb="FF000000"/>
            <rFont val="MS P ゴシック"/>
            <charset val="128"/>
          </rPr>
          <t>世話人名が入ります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root</author>
    <author>京大ZE拠点共同利用・共同研究推進室</author>
    <author>zero-mi2</author>
    <author>zero-mi1</author>
  </authors>
  <commentList>
    <comment ref="A3" authorId="0" shapeId="0" xr:uid="{946F7847-AA2E-4FB4-93C8-A10AE8EC05C4}">
      <text>
        <r>
          <rPr>
            <sz val="8"/>
            <color indexed="81"/>
            <rFont val="MS P ゴシック"/>
            <family val="3"/>
            <charset val="128"/>
          </rPr>
          <t>(A)～(D)いずれかに☑
※(A)はテーマ区分A-1～A-4にも☑してください</t>
        </r>
      </text>
    </comment>
    <comment ref="M7" authorId="1" shapeId="0" xr:uid="{D684E1B3-0060-4D25-BE9E-C2477068038A}">
      <text>
        <r>
          <rPr>
            <sz val="9"/>
            <color indexed="81"/>
            <rFont val="MS P ゴシック"/>
            <family val="3"/>
            <charset val="128"/>
          </rPr>
          <t>「名(半角スペース)姓」でご記入ください</t>
        </r>
      </text>
    </comment>
    <comment ref="G9" authorId="0" shapeId="0" xr:uid="{2CF338DD-B914-4CFC-9194-107EBDC70517}">
      <text>
        <r>
          <rPr>
            <sz val="9"/>
            <color indexed="81"/>
            <rFont val="MS P ゴシック"/>
            <family val="3"/>
            <charset val="128"/>
          </rPr>
          <t>プルダウンで選択してください</t>
        </r>
      </text>
    </comment>
    <comment ref="G13" authorId="0" shapeId="0" xr:uid="{0247DB43-5BE4-41B0-B817-F155F84309B1}">
      <text>
        <r>
          <rPr>
            <sz val="8"/>
            <color indexed="81"/>
            <rFont val="MS P ゴシック"/>
            <family val="3"/>
            <charset val="128"/>
          </rPr>
          <t>プルダウンで選択してください（所内50音順）</t>
        </r>
      </text>
    </comment>
    <comment ref="AA17" authorId="1" shapeId="0" xr:uid="{63D35EA6-9DA5-4153-A51B-A066D3B7405A}">
      <text>
        <r>
          <rPr>
            <sz val="9"/>
            <color indexed="81"/>
            <rFont val="MS P ゴシック"/>
            <family val="3"/>
            <charset val="128"/>
          </rPr>
          <t>プルダウンで選択してください</t>
        </r>
      </text>
    </comment>
    <comment ref="G19" authorId="2" shapeId="0" xr:uid="{AD479693-48A6-413D-92FF-187068C92150}">
      <text>
        <r>
          <rPr>
            <sz val="9"/>
            <color indexed="81"/>
            <rFont val="ＭＳ Ｐゴシック"/>
            <family val="3"/>
            <charset val="128"/>
          </rPr>
          <t>3ワード程度</t>
        </r>
      </text>
    </comment>
    <comment ref="R19" authorId="2" shapeId="0" xr:uid="{A49BABE4-DF88-40AE-B512-15DAA07C7EF7}">
      <text>
        <r>
          <rPr>
            <sz val="9"/>
            <color indexed="81"/>
            <rFont val="ＭＳ Ｐゴシック"/>
            <family val="3"/>
            <charset val="128"/>
          </rPr>
          <t>3word程度</t>
        </r>
      </text>
    </comment>
    <comment ref="A21" authorId="3" shapeId="0" xr:uid="{D28DDF26-9F8D-457D-BC29-8772FAA94781}">
      <text>
        <r>
          <rPr>
            <sz val="9"/>
            <color indexed="81"/>
            <rFont val="MS P ゴシック"/>
            <family val="3"/>
            <charset val="128"/>
          </rPr>
          <t>プルダウンで選択してください</t>
        </r>
      </text>
    </comment>
    <comment ref="S28" authorId="3" shapeId="0" xr:uid="{33288976-EF86-470F-9B67-9733B3E8207F}">
      <text>
        <r>
          <rPr>
            <sz val="9"/>
            <color indexed="81"/>
            <rFont val="MS P ゴシック"/>
            <family val="3"/>
            <charset val="128"/>
          </rPr>
          <t>旅費支給は原則としてご所属先から京都大学エネルギー理工学研究所までの往復までです。</t>
        </r>
      </text>
    </comment>
    <comment ref="S50" authorId="3" shapeId="0" xr:uid="{D6185236-6378-4BC9-AC2C-49EAB95869E3}">
      <text>
        <r>
          <rPr>
            <sz val="9"/>
            <color rgb="FF000000"/>
            <rFont val="MS P ゴシック"/>
            <charset val="128"/>
          </rPr>
          <t>2023年4月1日時点での役職・学年を記入してください</t>
        </r>
      </text>
    </comment>
    <comment ref="A51" authorId="0" shapeId="0" xr:uid="{B4C9A476-A15C-403F-9878-712C791A7256}">
      <text>
        <r>
          <rPr>
            <sz val="9"/>
            <color rgb="FF000000"/>
            <rFont val="MS P ゴシック"/>
            <charset val="128"/>
          </rPr>
          <t>代表者氏名が入ります</t>
        </r>
      </text>
    </comment>
    <comment ref="A52" authorId="3" shapeId="0" xr:uid="{7216CEA8-F6C0-45D7-86C9-2D2C5A759161}">
      <text>
        <r>
          <rPr>
            <sz val="9"/>
            <color rgb="FF000000"/>
            <rFont val="MS P ゴシック"/>
            <charset val="128"/>
          </rPr>
          <t>世話人名が入ります</t>
        </r>
      </text>
    </comment>
  </commentList>
</comments>
</file>

<file path=xl/sharedStrings.xml><?xml version="1.0" encoding="utf-8"?>
<sst xmlns="http://schemas.openxmlformats.org/spreadsheetml/2006/main" count="415" uniqueCount="262">
  <si>
    <t>連絡先</t>
  </si>
  <si>
    <t>名</t>
  </si>
  <si>
    <t>合計</t>
  </si>
  <si>
    <t>共同利用・共同研究経費申請の内訳</t>
  </si>
  <si>
    <t>購入経費</t>
    <phoneticPr fontId="1"/>
  </si>
  <si>
    <t>企画</t>
    <rPh sb="0" eb="2">
      <t>キカク</t>
    </rPh>
    <phoneticPr fontId="1"/>
  </si>
  <si>
    <t>提案</t>
    <rPh sb="0" eb="2">
      <t>テイアン</t>
    </rPh>
    <phoneticPr fontId="1"/>
  </si>
  <si>
    <t>共同研究</t>
    <rPh sb="0" eb="2">
      <t>キョウドウ</t>
    </rPh>
    <rPh sb="2" eb="4">
      <t>ケンキュウ</t>
    </rPh>
    <phoneticPr fontId="1"/>
  </si>
  <si>
    <t>無し</t>
    <rPh sb="0" eb="1">
      <t>ナ</t>
    </rPh>
    <phoneticPr fontId="1"/>
  </si>
  <si>
    <t>所属機関住所　</t>
  </si>
  <si>
    <t>所属機関住所　</t>
    <phoneticPr fontId="1"/>
  </si>
  <si>
    <t>電話</t>
    <phoneticPr fontId="1"/>
  </si>
  <si>
    <t>FAX</t>
    <phoneticPr fontId="1"/>
  </si>
  <si>
    <t>代表者e-mail</t>
    <phoneticPr fontId="1"/>
  </si>
  <si>
    <t>世話人</t>
    <phoneticPr fontId="1"/>
  </si>
  <si>
    <t>世話人e-mail</t>
    <phoneticPr fontId="1"/>
  </si>
  <si>
    <t>Ｘ線作業</t>
    <phoneticPr fontId="1"/>
  </si>
  <si>
    <t xml:space="preserve">KUFEL </t>
    <phoneticPr fontId="1"/>
  </si>
  <si>
    <t>小型中性子源</t>
    <phoneticPr fontId="1"/>
  </si>
  <si>
    <t>購入経費</t>
    <phoneticPr fontId="1"/>
  </si>
  <si>
    <t>旅費</t>
    <rPh sb="0" eb="2">
      <t>リョヒ</t>
    </rPh>
    <phoneticPr fontId="1"/>
  </si>
  <si>
    <t>予算合計</t>
    <rPh sb="0" eb="2">
      <t>ヨサン</t>
    </rPh>
    <rPh sb="2" eb="4">
      <t>ゴウケイ</t>
    </rPh>
    <phoneticPr fontId="1"/>
  </si>
  <si>
    <t>人数合計</t>
    <rPh sb="0" eb="2">
      <t>ニンズウ</t>
    </rPh>
    <rPh sb="2" eb="4">
      <t>ゴウケイ</t>
    </rPh>
    <phoneticPr fontId="1"/>
  </si>
  <si>
    <t>〒</t>
    <phoneticPr fontId="1"/>
  </si>
  <si>
    <t>研究者代表</t>
    <rPh sb="0" eb="3">
      <t>ケンキュウシャ</t>
    </rPh>
    <rPh sb="3" eb="5">
      <t>ダイヒョウ</t>
    </rPh>
    <phoneticPr fontId="1"/>
  </si>
  <si>
    <t>役職</t>
    <rPh sb="0" eb="2">
      <t>ヤクショク</t>
    </rPh>
    <phoneticPr fontId="1"/>
  </si>
  <si>
    <t>〒</t>
    <phoneticPr fontId="1"/>
  </si>
  <si>
    <t>整理番号</t>
    <rPh sb="0" eb="2">
      <t>セイリ</t>
    </rPh>
    <rPh sb="2" eb="4">
      <t>バンゴウ</t>
    </rPh>
    <phoneticPr fontId="1"/>
  </si>
  <si>
    <t>金額</t>
    <rPh sb="0" eb="2">
      <t>キンガク</t>
    </rPh>
    <phoneticPr fontId="1"/>
  </si>
  <si>
    <t>内訳</t>
    <rPh sb="0" eb="2">
      <t>ウチワケ</t>
    </rPh>
    <phoneticPr fontId="1"/>
  </si>
  <si>
    <t>内訳</t>
    <rPh sb="0" eb="2">
      <t>ウチワケ</t>
    </rPh>
    <phoneticPr fontId="1"/>
  </si>
  <si>
    <t>金額</t>
    <rPh sb="0" eb="2">
      <t>キンガク</t>
    </rPh>
    <phoneticPr fontId="1"/>
  </si>
  <si>
    <t>旅費</t>
    <rPh sb="0" eb="2">
      <t>リョヒ</t>
    </rPh>
    <phoneticPr fontId="1"/>
  </si>
  <si>
    <t>名　　　　　　　　　　　　　（英文）</t>
    <phoneticPr fontId="1"/>
  </si>
  <si>
    <t>合計</t>
    <rPh sb="0" eb="2">
      <t>ゴウケイ</t>
    </rPh>
    <phoneticPr fontId="1"/>
  </si>
  <si>
    <t>購入経費</t>
    <rPh sb="0" eb="2">
      <t>コウニュウ</t>
    </rPh>
    <rPh sb="2" eb="4">
      <t>ケイヒ</t>
    </rPh>
    <phoneticPr fontId="1"/>
  </si>
  <si>
    <t>円</t>
    <rPh sb="0" eb="1">
      <t>エン</t>
    </rPh>
    <phoneticPr fontId="1"/>
  </si>
  <si>
    <t>研究用備品・消耗品の購入経費</t>
    <phoneticPr fontId="1"/>
  </si>
  <si>
    <t>氏名　　　　　　　　　　(和文)</t>
    <phoneticPr fontId="1"/>
  </si>
  <si>
    <t>姓　　　　　　　　　　（英文）</t>
    <phoneticPr fontId="1"/>
  </si>
  <si>
    <t>英語表記</t>
    <rPh sb="0" eb="2">
      <t>エイゴ</t>
    </rPh>
    <rPh sb="2" eb="4">
      <t>ヒョウキ</t>
    </rPh>
    <phoneticPr fontId="1"/>
  </si>
  <si>
    <t>姓（英文）</t>
    <rPh sb="0" eb="1">
      <t>セイ</t>
    </rPh>
    <rPh sb="2" eb="4">
      <t>エイブン</t>
    </rPh>
    <phoneticPr fontId="1"/>
  </si>
  <si>
    <t>氏名（英文）</t>
    <rPh sb="0" eb="2">
      <t>シメイ</t>
    </rPh>
    <rPh sb="3" eb="5">
      <t>エイブン</t>
    </rPh>
    <phoneticPr fontId="1"/>
  </si>
  <si>
    <t>FAX</t>
    <phoneticPr fontId="1"/>
  </si>
  <si>
    <t>研究集会</t>
    <phoneticPr fontId="1"/>
  </si>
  <si>
    <t>TEL</t>
    <phoneticPr fontId="1"/>
  </si>
  <si>
    <t>（C)共同利用</t>
  </si>
  <si>
    <t>放射線作業の有無</t>
    <phoneticPr fontId="1"/>
  </si>
  <si>
    <t xml:space="preserve">   非密封ＲＩ</t>
    <phoneticPr fontId="1"/>
  </si>
  <si>
    <t>円</t>
    <rPh sb="0" eb="1">
      <t>エン</t>
    </rPh>
    <phoneticPr fontId="1"/>
  </si>
  <si>
    <t>旅費</t>
    <rPh sb="0" eb="2">
      <t>リョヒ</t>
    </rPh>
    <phoneticPr fontId="1"/>
  </si>
  <si>
    <t>合計</t>
    <rPh sb="0" eb="2">
      <t>ゴウケイ</t>
    </rPh>
    <phoneticPr fontId="1"/>
  </si>
  <si>
    <t>非密封ＲＩ</t>
    <phoneticPr fontId="1"/>
  </si>
  <si>
    <t>※テーマ</t>
    <phoneticPr fontId="1"/>
  </si>
  <si>
    <t>テーマ別</t>
    <rPh sb="3" eb="4">
      <t>ベツ</t>
    </rPh>
    <phoneticPr fontId="1"/>
  </si>
  <si>
    <t>代表者名フリガナ</t>
    <rPh sb="0" eb="3">
      <t>ダイヒョウシャ</t>
    </rPh>
    <rPh sb="3" eb="4">
      <t>メイ</t>
    </rPh>
    <phoneticPr fontId="1"/>
  </si>
  <si>
    <t>※整理番号</t>
    <rPh sb="1" eb="3">
      <t>セイリ</t>
    </rPh>
    <rPh sb="3" eb="5">
      <t>バンゴウ</t>
    </rPh>
    <phoneticPr fontId="1"/>
  </si>
  <si>
    <t>職</t>
    <phoneticPr fontId="1"/>
  </si>
  <si>
    <t>所属機関・部局</t>
    <phoneticPr fontId="1"/>
  </si>
  <si>
    <t>担当分野</t>
    <phoneticPr fontId="1"/>
  </si>
  <si>
    <t>電子メールアドレス</t>
    <phoneticPr fontId="1"/>
  </si>
  <si>
    <t>所属機関区分</t>
    <rPh sb="0" eb="2">
      <t>ショゾク</t>
    </rPh>
    <rPh sb="2" eb="4">
      <t>キカン</t>
    </rPh>
    <rPh sb="4" eb="6">
      <t>クブン</t>
    </rPh>
    <phoneticPr fontId="1"/>
  </si>
  <si>
    <t>（D)研究集会</t>
    <rPh sb="3" eb="5">
      <t>ケンキュウ</t>
    </rPh>
    <rPh sb="5" eb="7">
      <t>シュウカイ</t>
    </rPh>
    <phoneticPr fontId="1"/>
  </si>
  <si>
    <t>整理番号</t>
    <rPh sb="0" eb="2">
      <t>セイリ</t>
    </rPh>
    <rPh sb="2" eb="4">
      <t>バンゴウ</t>
    </rPh>
    <phoneticPr fontId="4"/>
  </si>
  <si>
    <t>代表者氏名</t>
    <rPh sb="0" eb="5">
      <t>ダイヒョウシャシメイ</t>
    </rPh>
    <phoneticPr fontId="4"/>
  </si>
  <si>
    <t>所属機関</t>
    <rPh sb="0" eb="2">
      <t>ショゾク</t>
    </rPh>
    <rPh sb="2" eb="4">
      <t>キカン</t>
    </rPh>
    <phoneticPr fontId="4"/>
  </si>
  <si>
    <t>役職</t>
    <rPh sb="0" eb="2">
      <t>ヤクショク</t>
    </rPh>
    <phoneticPr fontId="4"/>
  </si>
  <si>
    <t>論文発表</t>
    <rPh sb="0" eb="4">
      <t>ロンブンハッピョウ</t>
    </rPh>
    <phoneticPr fontId="4"/>
  </si>
  <si>
    <t>学会発表</t>
    <rPh sb="0" eb="2">
      <t>ガッカイ</t>
    </rPh>
    <rPh sb="2" eb="4">
      <t>ハッピョウ</t>
    </rPh>
    <phoneticPr fontId="4"/>
  </si>
  <si>
    <t>（B)提案</t>
    <phoneticPr fontId="1"/>
  </si>
  <si>
    <t>KU-FEL</t>
    <phoneticPr fontId="1"/>
  </si>
  <si>
    <t xml:space="preserve">  </t>
    <phoneticPr fontId="1"/>
  </si>
  <si>
    <t>研究代表者氏名</t>
    <phoneticPr fontId="1"/>
  </si>
  <si>
    <t>(フリガナ）</t>
    <phoneticPr fontId="1"/>
  </si>
  <si>
    <t>受付No</t>
  </si>
  <si>
    <t>生年月日</t>
    <rPh sb="0" eb="2">
      <t>セイネン</t>
    </rPh>
    <rPh sb="2" eb="4">
      <t>ガッピ</t>
    </rPh>
    <phoneticPr fontId="1"/>
  </si>
  <si>
    <t>年齢</t>
    <rPh sb="0" eb="2">
      <t>ネンレイ</t>
    </rPh>
    <phoneticPr fontId="1"/>
  </si>
  <si>
    <t>研究代表者
所属機関・部局</t>
    <phoneticPr fontId="1"/>
  </si>
  <si>
    <t>所属機関区分</t>
    <rPh sb="0" eb="4">
      <t>ショゾクキカン</t>
    </rPh>
    <rPh sb="4" eb="6">
      <t>クブン</t>
    </rPh>
    <phoneticPr fontId="1"/>
  </si>
  <si>
    <t>大学名　等</t>
    <rPh sb="0" eb="2">
      <t>ダイガク</t>
    </rPh>
    <rPh sb="2" eb="3">
      <t>メイ</t>
    </rPh>
    <rPh sb="4" eb="5">
      <t>トウ</t>
    </rPh>
    <phoneticPr fontId="1"/>
  </si>
  <si>
    <t>学部・学科名</t>
    <rPh sb="0" eb="2">
      <t>ガクブ</t>
    </rPh>
    <rPh sb="3" eb="5">
      <t>ガッカ</t>
    </rPh>
    <rPh sb="5" eb="6">
      <t>メイ</t>
    </rPh>
    <phoneticPr fontId="1"/>
  </si>
  <si>
    <t>役職</t>
    <rPh sb="0" eb="2">
      <t>ヤクショク</t>
    </rPh>
    <phoneticPr fontId="1"/>
  </si>
  <si>
    <t>受講予定</t>
    <rPh sb="0" eb="2">
      <t>ジュコウ</t>
    </rPh>
    <rPh sb="2" eb="4">
      <t>ヨテイ</t>
    </rPh>
    <phoneticPr fontId="1"/>
  </si>
  <si>
    <t>専門分野</t>
    <rPh sb="0" eb="2">
      <t>センモン</t>
    </rPh>
    <rPh sb="2" eb="4">
      <t>ブンヤ</t>
    </rPh>
    <phoneticPr fontId="1"/>
  </si>
  <si>
    <t>(2018年度)</t>
    <rPh sb="5" eb="7">
      <t>ネンド</t>
    </rPh>
    <phoneticPr fontId="1"/>
  </si>
  <si>
    <t>京都大学エネルギー理工学研究所</t>
    <rPh sb="0" eb="4">
      <t>キョウトダイガク</t>
    </rPh>
    <rPh sb="9" eb="15">
      <t>リコウガクケンキュウショ</t>
    </rPh>
    <phoneticPr fontId="1"/>
  </si>
  <si>
    <t>（世話人）</t>
    <rPh sb="1" eb="3">
      <t>セワ</t>
    </rPh>
    <rPh sb="3" eb="4">
      <t>ニン</t>
    </rPh>
    <phoneticPr fontId="1"/>
  </si>
  <si>
    <t>受講済み</t>
    <rPh sb="0" eb="2">
      <t>ジュコウ</t>
    </rPh>
    <rPh sb="2" eb="3">
      <t>ズ</t>
    </rPh>
    <phoneticPr fontId="1"/>
  </si>
  <si>
    <t>受講予定</t>
    <rPh sb="0" eb="2">
      <t>ジュコウ</t>
    </rPh>
    <rPh sb="2" eb="4">
      <t>ヨテイ</t>
    </rPh>
    <phoneticPr fontId="1"/>
  </si>
  <si>
    <t>研究代表者所属機関（大学）</t>
    <rPh sb="10" eb="12">
      <t>ダイガク</t>
    </rPh>
    <phoneticPr fontId="1"/>
  </si>
  <si>
    <t>学部・学科</t>
    <rPh sb="0" eb="2">
      <t>ガクブ</t>
    </rPh>
    <rPh sb="3" eb="5">
      <t>ガッカ</t>
    </rPh>
    <phoneticPr fontId="1"/>
  </si>
  <si>
    <t>生年月日</t>
    <rPh sb="0" eb="4">
      <t>セイネンガッピ</t>
    </rPh>
    <phoneticPr fontId="1"/>
  </si>
  <si>
    <t>年齢</t>
    <rPh sb="0" eb="2">
      <t>ネンレイ</t>
    </rPh>
    <phoneticPr fontId="1"/>
  </si>
  <si>
    <t>No（50音順）</t>
    <rPh sb="5" eb="6">
      <t>オン</t>
    </rPh>
    <rPh sb="6" eb="7">
      <t>ジュン</t>
    </rPh>
    <phoneticPr fontId="16"/>
  </si>
  <si>
    <t>氏名</t>
    <rPh sb="0" eb="2">
      <t>シメイ</t>
    </rPh>
    <phoneticPr fontId="16"/>
  </si>
  <si>
    <t>役職</t>
    <rPh sb="0" eb="2">
      <t>ヤクショク</t>
    </rPh>
    <phoneticPr fontId="16"/>
  </si>
  <si>
    <t>講師</t>
    <phoneticPr fontId="16"/>
  </si>
  <si>
    <t>特定助教</t>
    <phoneticPr fontId="16"/>
  </si>
  <si>
    <t>教授</t>
    <rPh sb="0" eb="2">
      <t>キョウジュ</t>
    </rPh>
    <phoneticPr fontId="16"/>
  </si>
  <si>
    <t>助教</t>
    <rPh sb="0" eb="2">
      <t>ジョキョウ</t>
    </rPh>
    <phoneticPr fontId="16"/>
  </si>
  <si>
    <t>准教授</t>
    <rPh sb="0" eb="3">
      <t>ジュンキョウジュ</t>
    </rPh>
    <phoneticPr fontId="16"/>
  </si>
  <si>
    <t>特定准教授</t>
    <phoneticPr fontId="16"/>
  </si>
  <si>
    <t>特定教授</t>
    <phoneticPr fontId="16"/>
  </si>
  <si>
    <t>八木重郎</t>
    <rPh sb="0" eb="2">
      <t>ヤギ</t>
    </rPh>
    <phoneticPr fontId="16"/>
  </si>
  <si>
    <t>Arivazhagan Rajendran</t>
  </si>
  <si>
    <t>Cravioto Caballero Jordi</t>
  </si>
  <si>
    <t>大垣英明</t>
    <rPh sb="0" eb="2">
      <t>オオガキ</t>
    </rPh>
    <phoneticPr fontId="16"/>
  </si>
  <si>
    <t>大島慎介</t>
    <rPh sb="0" eb="2">
      <t>オオシマ</t>
    </rPh>
    <phoneticPr fontId="16"/>
  </si>
  <si>
    <t>片平正人</t>
    <rPh sb="0" eb="2">
      <t>カタヒラ</t>
    </rPh>
    <phoneticPr fontId="16"/>
  </si>
  <si>
    <t>門信一郎</t>
    <rPh sb="0" eb="1">
      <t>カド</t>
    </rPh>
    <phoneticPr fontId="16"/>
  </si>
  <si>
    <t>紀井俊輝</t>
    <rPh sb="0" eb="2">
      <t>キイ</t>
    </rPh>
    <phoneticPr fontId="16"/>
  </si>
  <si>
    <t>小島崇寛</t>
    <rPh sb="0" eb="2">
      <t>コジマ</t>
    </rPh>
    <phoneticPr fontId="16"/>
  </si>
  <si>
    <t>小林進二</t>
    <rPh sb="0" eb="2">
      <t>コバヤシ</t>
    </rPh>
    <phoneticPr fontId="16"/>
  </si>
  <si>
    <t>坂口浩司</t>
    <rPh sb="0" eb="2">
      <t>サカグチ</t>
    </rPh>
    <phoneticPr fontId="16"/>
  </si>
  <si>
    <t>篠北啓介</t>
    <rPh sb="0" eb="1">
      <t>シノ</t>
    </rPh>
    <rPh sb="1" eb="2">
      <t>キタ</t>
    </rPh>
    <phoneticPr fontId="16"/>
  </si>
  <si>
    <t>長﨑百伸</t>
    <rPh sb="0" eb="2">
      <t>ナガサキ</t>
    </rPh>
    <phoneticPr fontId="16"/>
  </si>
  <si>
    <t>中田栄司</t>
    <rPh sb="0" eb="2">
      <t>ナカタ</t>
    </rPh>
    <phoneticPr fontId="16"/>
  </si>
  <si>
    <t>西原大志</t>
    <rPh sb="0" eb="2">
      <t>ニシハラ</t>
    </rPh>
    <phoneticPr fontId="16"/>
  </si>
  <si>
    <t>野平俊之</t>
    <rPh sb="0" eb="2">
      <t>ノヒラ</t>
    </rPh>
    <phoneticPr fontId="16"/>
  </si>
  <si>
    <t>原富次郎</t>
    <rPh sb="0" eb="1">
      <t>ハラ</t>
    </rPh>
    <phoneticPr fontId="16"/>
  </si>
  <si>
    <t>松田一成</t>
    <rPh sb="0" eb="2">
      <t>マツダ</t>
    </rPh>
    <phoneticPr fontId="16"/>
  </si>
  <si>
    <t>向井啓祐</t>
    <rPh sb="0" eb="2">
      <t>ムカイ</t>
    </rPh>
    <phoneticPr fontId="16"/>
  </si>
  <si>
    <t>森下和功</t>
    <rPh sb="0" eb="2">
      <t>モリシタ</t>
    </rPh>
    <phoneticPr fontId="16"/>
  </si>
  <si>
    <t>藪内聖皓</t>
    <rPh sb="0" eb="2">
      <t>ヤブウチ</t>
    </rPh>
    <phoneticPr fontId="16"/>
  </si>
  <si>
    <t>山本貴之</t>
    <rPh sb="0" eb="2">
      <t>ヤマモト</t>
    </rPh>
    <phoneticPr fontId="16"/>
  </si>
  <si>
    <t>京大　太郎</t>
    <rPh sb="0" eb="2">
      <t>キョウダイ</t>
    </rPh>
    <rPh sb="3" eb="5">
      <t>タロウ</t>
    </rPh>
    <phoneticPr fontId="16"/>
  </si>
  <si>
    <t>キョウダイ　タロウ</t>
    <phoneticPr fontId="16"/>
  </si>
  <si>
    <t>京都大学</t>
    <rPh sb="0" eb="2">
      <t>キョウト</t>
    </rPh>
    <rPh sb="2" eb="4">
      <t>ダイガク</t>
    </rPh>
    <phoneticPr fontId="16"/>
  </si>
  <si>
    <t>000-0000-0000</t>
    <phoneticPr fontId="16"/>
  </si>
  <si>
    <t>○○○○の○○○○に関する研究</t>
    <rPh sb="10" eb="11">
      <t>カン</t>
    </rPh>
    <rPh sb="13" eb="15">
      <t>ケンキュウ</t>
    </rPh>
    <phoneticPr fontId="16"/>
  </si>
  <si>
    <t>Study of ○○○○</t>
    <phoneticPr fontId="16"/>
  </si>
  <si>
    <t>○○○、○○○、○○○</t>
    <phoneticPr fontId="16"/>
  </si>
  <si>
    <t>○○○.○○○.○○○</t>
    <phoneticPr fontId="16"/>
  </si>
  <si>
    <t>○○○</t>
    <phoneticPr fontId="16"/>
  </si>
  <si>
    <t>該当なし</t>
  </si>
  <si>
    <t>継続</t>
  </si>
  <si>
    <t>○○○○の○○○○に関する研究</t>
    <phoneticPr fontId="16"/>
  </si>
  <si>
    <t>消耗品名</t>
    <rPh sb="0" eb="3">
      <t>ショウモウヒン</t>
    </rPh>
    <rPh sb="3" eb="4">
      <t>メイ</t>
    </rPh>
    <phoneticPr fontId="16"/>
  </si>
  <si>
    <t>役職</t>
    <rPh sb="0" eb="1">
      <t>ヤク</t>
    </rPh>
    <phoneticPr fontId="1"/>
  </si>
  <si>
    <t>BBBB＠iae.kyoto-u.ac.jp</t>
    <phoneticPr fontId="16"/>
  </si>
  <si>
    <t>目的・人数・回数</t>
    <rPh sb="0" eb="2">
      <t>モクテキ</t>
    </rPh>
    <rPh sb="3" eb="5">
      <t>ニンズウ</t>
    </rPh>
    <rPh sb="6" eb="8">
      <t>カイスウ</t>
    </rPh>
    <phoneticPr fontId="16"/>
  </si>
  <si>
    <t>装置利用料</t>
    <rPh sb="0" eb="4">
      <t>ソウチリヨウ</t>
    </rPh>
    <rPh sb="4" eb="5">
      <t>リョウ</t>
    </rPh>
    <phoneticPr fontId="16"/>
  </si>
  <si>
    <t>(2019年度)</t>
    <rPh sb="5" eb="7">
      <t>ネンド</t>
    </rPh>
    <phoneticPr fontId="1"/>
  </si>
  <si>
    <t>キーワード（和文）</t>
    <rPh sb="6" eb="8">
      <t>ワブン</t>
    </rPh>
    <phoneticPr fontId="1"/>
  </si>
  <si>
    <t>キーワード（英文）</t>
    <rPh sb="6" eb="8">
      <t>エイブン</t>
    </rPh>
    <phoneticPr fontId="1"/>
  </si>
  <si>
    <t>専門分野</t>
    <rPh sb="0" eb="4">
      <t>センモンブンヤ</t>
    </rPh>
    <phoneticPr fontId="1"/>
  </si>
  <si>
    <t>新規・継続の別</t>
    <rPh sb="0" eb="2">
      <t>シンキ</t>
    </rPh>
    <rPh sb="3" eb="5">
      <t>ケイゾク</t>
    </rPh>
    <rPh sb="6" eb="7">
      <t>ベツ</t>
    </rPh>
    <phoneticPr fontId="1"/>
  </si>
  <si>
    <t>2018年度</t>
    <rPh sb="4" eb="5">
      <t>ネン</t>
    </rPh>
    <rPh sb="5" eb="6">
      <t>ド</t>
    </rPh>
    <phoneticPr fontId="1"/>
  </si>
  <si>
    <t>2019年度</t>
    <rPh sb="4" eb="5">
      <t>ネン</t>
    </rPh>
    <rPh sb="5" eb="6">
      <t>ド</t>
    </rPh>
    <phoneticPr fontId="1"/>
  </si>
  <si>
    <t>2020年度</t>
    <rPh sb="4" eb="5">
      <t>ネン</t>
    </rPh>
    <rPh sb="5" eb="6">
      <t>ド</t>
    </rPh>
    <phoneticPr fontId="1"/>
  </si>
  <si>
    <t>前年度の整理番号</t>
  </si>
  <si>
    <t>前年度研究課題</t>
    <phoneticPr fontId="1"/>
  </si>
  <si>
    <t>信末俊平</t>
    <rPh sb="0" eb="2">
      <t>ノブスエ</t>
    </rPh>
    <phoneticPr fontId="16"/>
  </si>
  <si>
    <t>森井 孝</t>
    <rPh sb="0" eb="2">
      <t>モリイ</t>
    </rPh>
    <phoneticPr fontId="16"/>
  </si>
  <si>
    <t>南 貴司</t>
    <rPh sb="0" eb="1">
      <t>ミナミ</t>
    </rPh>
    <phoneticPr fontId="16"/>
  </si>
  <si>
    <t>永田 崇</t>
    <rPh sb="0" eb="2">
      <t>ナガタ</t>
    </rPh>
    <phoneticPr fontId="16"/>
  </si>
  <si>
    <t>中嶋 隆</t>
    <rPh sb="0" eb="2">
      <t>ナカジマ</t>
    </rPh>
    <phoneticPr fontId="16"/>
  </si>
  <si>
    <t>全 炳俊</t>
    <rPh sb="0" eb="1">
      <t>ゼン</t>
    </rPh>
    <phoneticPr fontId="16"/>
  </si>
  <si>
    <t>（国名）</t>
    <rPh sb="1" eb="3">
      <t>コクメイ</t>
    </rPh>
    <phoneticPr fontId="1"/>
  </si>
  <si>
    <t>受付日</t>
    <rPh sb="0" eb="3">
      <t>ウケツケビ</t>
    </rPh>
    <phoneticPr fontId="1"/>
  </si>
  <si>
    <t>○○○-○○○○</t>
    <phoneticPr fontId="16"/>
  </si>
  <si>
    <t>○○○○</t>
    <phoneticPr fontId="16"/>
  </si>
  <si>
    <t>○○</t>
    <phoneticPr fontId="16"/>
  </si>
  <si>
    <t>XXXXX＠aaa,bbbb,ac,jp</t>
    <phoneticPr fontId="16"/>
  </si>
  <si>
    <t>研究経費等（金額の内訳は下欄にご記入ください。）</t>
    <rPh sb="12" eb="14">
      <t>カラン</t>
    </rPh>
    <phoneticPr fontId="1"/>
  </si>
  <si>
    <t>共同利用・共同研究の目的と期待される成果、ならびに本拠点で実施しなければならない理由等</t>
    <phoneticPr fontId="1"/>
  </si>
  <si>
    <t>研究課題名</t>
    <rPh sb="4" eb="5">
      <t>メイ</t>
    </rPh>
    <phoneticPr fontId="1"/>
  </si>
  <si>
    <t>研究課題名（英語）</t>
    <rPh sb="4" eb="5">
      <t>メイ</t>
    </rPh>
    <rPh sb="6" eb="8">
      <t>エイゴ</t>
    </rPh>
    <phoneticPr fontId="1"/>
  </si>
  <si>
    <t>(※１)応募資格の原則として、所属機関もしくは公的機関による研究倫理教育を受講していること。</t>
    <rPh sb="4" eb="8">
      <t>オウボシカク</t>
    </rPh>
    <rPh sb="9" eb="11">
      <t>ゲンソク</t>
    </rPh>
    <phoneticPr fontId="1"/>
  </si>
  <si>
    <r>
      <t xml:space="preserve">研究倫理教育の有無
</t>
    </r>
    <r>
      <rPr>
        <b/>
        <sz val="8"/>
        <rFont val="ＭＳ 明朝"/>
        <family val="1"/>
        <charset val="128"/>
      </rPr>
      <t>(※1)</t>
    </r>
    <rPh sb="0" eb="4">
      <t>ケンキュウリンリ</t>
    </rPh>
    <rPh sb="4" eb="6">
      <t>キョウイク</t>
    </rPh>
    <rPh sb="7" eb="9">
      <t>ウム</t>
    </rPh>
    <phoneticPr fontId="1"/>
  </si>
  <si>
    <t>所属機関・部局</t>
    <phoneticPr fontId="1"/>
  </si>
  <si>
    <t>日本</t>
    <rPh sb="0" eb="2">
      <t>ニホン</t>
    </rPh>
    <phoneticPr fontId="1"/>
  </si>
  <si>
    <t>太陽光</t>
  </si>
  <si>
    <t>(2020年度)</t>
    <rPh sb="5" eb="7">
      <t>ネンド</t>
    </rPh>
    <phoneticPr fontId="1"/>
  </si>
  <si>
    <t>最も近い分野
（研究テーマ）</t>
    <rPh sb="8" eb="10">
      <t>ケンキュウ</t>
    </rPh>
    <phoneticPr fontId="1"/>
  </si>
  <si>
    <t>性別</t>
    <rPh sb="0" eb="2">
      <t>セイベツ</t>
    </rPh>
    <phoneticPr fontId="1"/>
  </si>
  <si>
    <t>男</t>
  </si>
  <si>
    <t>女</t>
  </si>
  <si>
    <t>2021年度</t>
    <rPh sb="4" eb="5">
      <t>ネン</t>
    </rPh>
    <rPh sb="5" eb="6">
      <t>ド</t>
    </rPh>
    <phoneticPr fontId="1"/>
  </si>
  <si>
    <t>名前(英字)</t>
    <rPh sb="0" eb="2">
      <t>ナマエ</t>
    </rPh>
    <rPh sb="3" eb="5">
      <t>エイジ</t>
    </rPh>
    <phoneticPr fontId="1"/>
  </si>
  <si>
    <t>最も近い分野</t>
    <rPh sb="0" eb="1">
      <t>モット</t>
    </rPh>
    <rPh sb="2" eb="3">
      <t>チカ</t>
    </rPh>
    <rPh sb="4" eb="6">
      <t>ブンヤ</t>
    </rPh>
    <phoneticPr fontId="1"/>
  </si>
  <si>
    <t>世話人確認済み</t>
    <rPh sb="0" eb="2">
      <t>セワ</t>
    </rPh>
    <rPh sb="2" eb="3">
      <t>ニン</t>
    </rPh>
    <rPh sb="3" eb="5">
      <t>カクニン</t>
    </rPh>
    <rPh sb="5" eb="6">
      <t>ズ</t>
    </rPh>
    <phoneticPr fontId="1"/>
  </si>
  <si>
    <t>助教</t>
    <phoneticPr fontId="16"/>
  </si>
  <si>
    <t>山置佑大</t>
    <rPh sb="0" eb="1">
      <t>ヤマ</t>
    </rPh>
    <rPh sb="1" eb="2">
      <t>オ</t>
    </rPh>
    <rPh sb="2" eb="4">
      <t>ユウダイ</t>
    </rPh>
    <phoneticPr fontId="16"/>
  </si>
  <si>
    <t>助教</t>
    <rPh sb="0" eb="2">
      <t>ジョキョウ</t>
    </rPh>
    <phoneticPr fontId="16"/>
  </si>
  <si>
    <t>川口健次</t>
    <rPh sb="0" eb="2">
      <t>カワグチ</t>
    </rPh>
    <rPh sb="2" eb="4">
      <t>ケンジ</t>
    </rPh>
    <phoneticPr fontId="16"/>
  </si>
  <si>
    <t>Taro KYODAI</t>
    <phoneticPr fontId="16"/>
  </si>
  <si>
    <t>氏名　　　　　　　　　　(日本語)</t>
    <rPh sb="13" eb="16">
      <t>ニホンゴ</t>
    </rPh>
    <phoneticPr fontId="1"/>
  </si>
  <si>
    <t>姓　　　　　　　　　　（英語）</t>
    <rPh sb="12" eb="14">
      <t>エイゴ</t>
    </rPh>
    <phoneticPr fontId="1"/>
  </si>
  <si>
    <t>名　　　　　　　　　　　　　（英語）</t>
    <rPh sb="15" eb="17">
      <t>エイゴ</t>
    </rPh>
    <phoneticPr fontId="1"/>
  </si>
  <si>
    <t>研究課題名（日本語）</t>
    <rPh sb="4" eb="5">
      <t>メイ</t>
    </rPh>
    <phoneticPr fontId="1"/>
  </si>
  <si>
    <t>注：英語氏名は論文に用いるものを記載してください</t>
  </si>
  <si>
    <t>研究課題名（英語）</t>
    <rPh sb="4" eb="5">
      <t>メイ</t>
    </rPh>
    <phoneticPr fontId="1"/>
  </si>
  <si>
    <t>共同利用・共同研究の具体的方法と研究経費との関連（使用予定機器等の概要・必要時間・時期などもご記入ください。）</t>
    <rPh sb="16" eb="18">
      <t>ケンキュウ</t>
    </rPh>
    <rPh sb="18" eb="20">
      <t>ケイヒ</t>
    </rPh>
    <rPh sb="22" eb="24">
      <t>カンレン</t>
    </rPh>
    <phoneticPr fontId="1"/>
  </si>
  <si>
    <t>(2021年度)</t>
    <rPh sb="5" eb="7">
      <t>ネンド</t>
    </rPh>
    <phoneticPr fontId="1"/>
  </si>
  <si>
    <t>2022年度</t>
    <rPh sb="4" eb="6">
      <t>ネンド</t>
    </rPh>
    <phoneticPr fontId="1"/>
  </si>
  <si>
    <t>宮内雄平</t>
    <phoneticPr fontId="16"/>
  </si>
  <si>
    <t>髙塚由美子</t>
    <rPh sb="0" eb="2">
      <t>タカツカ</t>
    </rPh>
    <phoneticPr fontId="16"/>
  </si>
  <si>
    <t>安東航太</t>
    <rPh sb="0" eb="4">
      <t>アンドウコウタ</t>
    </rPh>
    <phoneticPr fontId="16"/>
  </si>
  <si>
    <t>法川勇太郎</t>
    <rPh sb="0" eb="5">
      <t>ノリカワユウタロウ</t>
    </rPh>
    <phoneticPr fontId="16"/>
  </si>
  <si>
    <t>受講済</t>
    <rPh sb="0" eb="2">
      <t>ジュコウ</t>
    </rPh>
    <rPh sb="2" eb="3">
      <t>スミ</t>
    </rPh>
    <phoneticPr fontId="1"/>
  </si>
  <si>
    <t>代表者
メールアドレス</t>
    <rPh sb="0" eb="3">
      <t>ダイヒョウシャ</t>
    </rPh>
    <phoneticPr fontId="1"/>
  </si>
  <si>
    <t>世話人
メールアドレス</t>
    <phoneticPr fontId="1"/>
  </si>
  <si>
    <t>エネルギー理工学
研究所世話人名</t>
    <rPh sb="12" eb="14">
      <t>セワ</t>
    </rPh>
    <rPh sb="14" eb="15">
      <t>ニン</t>
    </rPh>
    <rPh sb="15" eb="16">
      <t>メイ</t>
    </rPh>
    <phoneticPr fontId="1"/>
  </si>
  <si>
    <t>研究キーワード
（日本語）</t>
    <rPh sb="0" eb="2">
      <t>ケンキュウ</t>
    </rPh>
    <phoneticPr fontId="1"/>
  </si>
  <si>
    <t>研究キーワード
（英語）</t>
    <rPh sb="0" eb="2">
      <t>ケンキュウ</t>
    </rPh>
    <phoneticPr fontId="1"/>
  </si>
  <si>
    <t>小型
中性子源</t>
    <rPh sb="3" eb="6">
      <t>チュウセイシ</t>
    </rPh>
    <rPh sb="6" eb="7">
      <t>ゲン</t>
    </rPh>
    <phoneticPr fontId="1"/>
  </si>
  <si>
    <t>なし</t>
    <phoneticPr fontId="1"/>
  </si>
  <si>
    <t>氏名アルファベット表記</t>
    <rPh sb="0" eb="2">
      <t>シメイ</t>
    </rPh>
    <rPh sb="9" eb="11">
      <t>ヒョウキ</t>
    </rPh>
    <phoneticPr fontId="1"/>
  </si>
  <si>
    <t>(A)企画</t>
    <phoneticPr fontId="1"/>
  </si>
  <si>
    <t>メールアドレス</t>
    <phoneticPr fontId="1"/>
  </si>
  <si>
    <r>
      <t>○○年度
・発表者名、</t>
    </r>
    <r>
      <rPr>
        <u/>
        <sz val="9"/>
        <color rgb="FFFF0000"/>
        <rFont val="ＭＳ 明朝"/>
        <family val="1"/>
        <charset val="128"/>
      </rPr>
      <t>エネ研　世話人等名</t>
    </r>
    <r>
      <rPr>
        <sz val="9"/>
        <color rgb="FFFF0000"/>
        <rFont val="ＭＳ 明朝"/>
        <family val="1"/>
        <charset val="128"/>
      </rPr>
      <t>　、「タイトル」、会議名　、主催、年月日</t>
    </r>
    <rPh sb="2" eb="4">
      <t>ネンド</t>
    </rPh>
    <rPh sb="6" eb="8">
      <t>ハッピョウ</t>
    </rPh>
    <rPh sb="8" eb="9">
      <t>シャ</t>
    </rPh>
    <rPh sb="9" eb="10">
      <t>メイ</t>
    </rPh>
    <rPh sb="13" eb="14">
      <t>ケン</t>
    </rPh>
    <rPh sb="15" eb="17">
      <t>セワ</t>
    </rPh>
    <rPh sb="17" eb="18">
      <t>ニン</t>
    </rPh>
    <rPh sb="18" eb="19">
      <t>トウ</t>
    </rPh>
    <rPh sb="19" eb="20">
      <t>メイ</t>
    </rPh>
    <rPh sb="29" eb="31">
      <t>カイギ</t>
    </rPh>
    <rPh sb="31" eb="32">
      <t>メイ</t>
    </rPh>
    <rPh sb="34" eb="36">
      <t>シュサイ</t>
    </rPh>
    <rPh sb="37" eb="40">
      <t>ネンガッピ</t>
    </rPh>
    <phoneticPr fontId="16"/>
  </si>
  <si>
    <r>
      <t>　　　</t>
    </r>
    <r>
      <rPr>
        <b/>
        <sz val="10"/>
        <rFont val="ＭＳ 明朝"/>
        <family val="1"/>
        <charset val="128"/>
      </rPr>
      <t xml:space="preserve">研究組織（研究代表者及び研究協力者）
</t>
    </r>
    <r>
      <rPr>
        <b/>
        <sz val="9"/>
        <rFont val="ＭＳ 明朝"/>
        <family val="1"/>
        <charset val="128"/>
      </rPr>
      <t xml:space="preserve">
　　　※所内研究者も全て記載し、必要に応じて行を増やしてください。
　　　※４月に大学院入学が確定している、もしくは研究に参加する研究協力者も記載ください。（職：新学年）
　　　※期間の途中で研究組織のメンバーに追加等がある場合は、
　　　　速やかに共同利用・共同研究推進まで追加申請書をご提出ください。
　　　※旅費支給の有無にかかわらず、研究に参加するためには研究組織のメンバーである必要があります。</t>
    </r>
    <rPh sb="62" eb="63">
      <t>ガツ</t>
    </rPh>
    <rPh sb="64" eb="67">
      <t>ダイガクイン</t>
    </rPh>
    <rPh sb="67" eb="69">
      <t>ニュウガク</t>
    </rPh>
    <rPh sb="70" eb="72">
      <t>カクテイ</t>
    </rPh>
    <rPh sb="81" eb="83">
      <t>ケンキュウ</t>
    </rPh>
    <rPh sb="84" eb="86">
      <t>サンカ</t>
    </rPh>
    <rPh sb="88" eb="93">
      <t>ケンキュウキョウリョクシャ</t>
    </rPh>
    <rPh sb="94" eb="96">
      <t>キサイ</t>
    </rPh>
    <rPh sb="102" eb="103">
      <t>ショク</t>
    </rPh>
    <rPh sb="104" eb="107">
      <t>シンガクネン</t>
    </rPh>
    <rPh sb="113" eb="115">
      <t>キカン</t>
    </rPh>
    <rPh sb="116" eb="118">
      <t>トチュウ</t>
    </rPh>
    <rPh sb="119" eb="121">
      <t>ケンキュウ</t>
    </rPh>
    <rPh sb="121" eb="123">
      <t>ソシキ</t>
    </rPh>
    <rPh sb="129" eb="131">
      <t>ツイカ</t>
    </rPh>
    <rPh sb="131" eb="132">
      <t>トウ</t>
    </rPh>
    <rPh sb="135" eb="137">
      <t>バアイ</t>
    </rPh>
    <rPh sb="144" eb="145">
      <t>スミ</t>
    </rPh>
    <rPh sb="148" eb="152">
      <t>キョウドウリヨウ</t>
    </rPh>
    <rPh sb="153" eb="159">
      <t>キョウドウケンキュウスイシン</t>
    </rPh>
    <rPh sb="161" eb="163">
      <t>ツイカ</t>
    </rPh>
    <rPh sb="163" eb="165">
      <t>シンセイ</t>
    </rPh>
    <rPh sb="165" eb="166">
      <t>ショ</t>
    </rPh>
    <rPh sb="168" eb="170">
      <t>テイシュツ</t>
    </rPh>
    <rPh sb="180" eb="182">
      <t>リョヒ</t>
    </rPh>
    <rPh sb="182" eb="184">
      <t>シキュウ</t>
    </rPh>
    <rPh sb="185" eb="187">
      <t>ウム</t>
    </rPh>
    <rPh sb="194" eb="196">
      <t>ケンキュウ</t>
    </rPh>
    <rPh sb="197" eb="199">
      <t>サンカ</t>
    </rPh>
    <rPh sb="205" eb="209">
      <t>ケンキュウソシキ</t>
    </rPh>
    <rPh sb="217" eb="219">
      <t>ヒツヨウ</t>
    </rPh>
    <phoneticPr fontId="1"/>
  </si>
  <si>
    <t>エネルギー理工学研究所</t>
    <phoneticPr fontId="16"/>
  </si>
  <si>
    <t>京都大学</t>
  </si>
  <si>
    <r>
      <t xml:space="preserve">
</t>
    </r>
    <r>
      <rPr>
        <sz val="9"/>
        <color rgb="FFFF0000"/>
        <rFont val="ＭＳ 明朝"/>
        <family val="1"/>
        <charset val="128"/>
      </rPr>
      <t>スペースが不足する場合は行を増やしていただいても構いませんが、申請書はなるべく４ページに収まるようにご記入ください。
本セルは「折り返して表示」に設定しております。
改行する場合は「Alt　+　Enter」で改行してください。</t>
    </r>
    <rPh sb="7" eb="9">
      <t>フソク</t>
    </rPh>
    <rPh sb="11" eb="13">
      <t>バアイ</t>
    </rPh>
    <rPh sb="14" eb="15">
      <t>ギョウ</t>
    </rPh>
    <rPh sb="16" eb="17">
      <t>フ</t>
    </rPh>
    <rPh sb="26" eb="27">
      <t>カマ</t>
    </rPh>
    <rPh sb="33" eb="36">
      <t>シンセイショ</t>
    </rPh>
    <rPh sb="46" eb="47">
      <t>オサ</t>
    </rPh>
    <rPh sb="53" eb="55">
      <t>キニュウ</t>
    </rPh>
    <rPh sb="61" eb="62">
      <t>ホン</t>
    </rPh>
    <rPh sb="66" eb="67">
      <t>オ</t>
    </rPh>
    <rPh sb="68" eb="69">
      <t>カエ</t>
    </rPh>
    <rPh sb="71" eb="73">
      <t>ヒョウジ</t>
    </rPh>
    <rPh sb="75" eb="77">
      <t>セッテイ</t>
    </rPh>
    <rPh sb="85" eb="87">
      <t>カイギョウ</t>
    </rPh>
    <rPh sb="89" eb="91">
      <t>バアイ</t>
    </rPh>
    <rPh sb="106" eb="108">
      <t>カイギョウ</t>
    </rPh>
    <phoneticPr fontId="16"/>
  </si>
  <si>
    <r>
      <t xml:space="preserve">
</t>
    </r>
    <r>
      <rPr>
        <sz val="9"/>
        <color rgb="FFFF0000"/>
        <rFont val="ＭＳ 明朝"/>
        <family val="1"/>
        <charset val="128"/>
      </rPr>
      <t>スペースが不足する場合は行を増やしていただいても構いませんが、申請書はなるべく４ページに収まるように作成してください。
本セルは「折り返して表示」に設定しております。
改行する場合は「Alt　+　Enter」で改行してください。</t>
    </r>
    <rPh sb="51" eb="53">
      <t>サクセイ</t>
    </rPh>
    <rPh sb="61" eb="62">
      <t>ホン</t>
    </rPh>
    <phoneticPr fontId="16"/>
  </si>
  <si>
    <t>当研究拠点におけるこれまでの研究成果等</t>
    <phoneticPr fontId="16"/>
  </si>
  <si>
    <t>○○県○○市○○○○</t>
    <rPh sb="2" eb="3">
      <t>ケン</t>
    </rPh>
    <rPh sb="5" eb="6">
      <t>シ</t>
    </rPh>
    <phoneticPr fontId="16"/>
  </si>
  <si>
    <t>※期間外の応募となった理由(要項「17. 応募期限以降の応募」)の場合は、その理由をご記入ください。</t>
    <rPh sb="5" eb="7">
      <t>オウボ</t>
    </rPh>
    <rPh sb="14" eb="16">
      <t>ヨウコウ</t>
    </rPh>
    <rPh sb="28" eb="30">
      <t>オウボ</t>
    </rPh>
    <phoneticPr fontId="1"/>
  </si>
  <si>
    <t>採択あり</t>
  </si>
  <si>
    <t>申請書ファイルはGoogleフォームにアップロードし、提出願います。（Microsoft Excel 形式）</t>
    <phoneticPr fontId="1"/>
  </si>
  <si>
    <t>提出先GoogleフォームＵＲＬ：</t>
  </si>
  <si>
    <r>
      <rPr>
        <b/>
        <sz val="9"/>
        <rFont val="ＭＳ 明朝"/>
        <family val="1"/>
        <charset val="128"/>
      </rPr>
      <t>世話人確認欄</t>
    </r>
    <r>
      <rPr>
        <b/>
        <sz val="14"/>
        <rFont val="ＭＳ 明朝"/>
        <family val="1"/>
        <charset val="128"/>
      </rPr>
      <t xml:space="preserve">
</t>
    </r>
    <r>
      <rPr>
        <sz val="8"/>
        <rFont val="ＭＳ 明朝"/>
        <family val="1"/>
        <charset val="128"/>
      </rPr>
      <t>(申請には世話人の確認が必要です。)</t>
    </r>
    <rPh sb="8" eb="10">
      <t>シンセイ</t>
    </rPh>
    <rPh sb="16" eb="18">
      <t>カクニン</t>
    </rPh>
    <rPh sb="19" eb="21">
      <t>ヒツヨウ</t>
    </rPh>
    <phoneticPr fontId="1"/>
  </si>
  <si>
    <t>過去の採択状況(※2)　</t>
    <rPh sb="0" eb="2">
      <t>カコ</t>
    </rPh>
    <rPh sb="3" eb="7">
      <t>サイタクジョウキョウ</t>
    </rPh>
    <phoneticPr fontId="1"/>
  </si>
  <si>
    <r>
      <rPr>
        <b/>
        <sz val="10"/>
        <rFont val="ＭＳ 明朝"/>
        <family val="1"/>
        <charset val="128"/>
      </rPr>
      <t>その他</t>
    </r>
    <r>
      <rPr>
        <b/>
        <sz val="9"/>
        <rFont val="ＭＳ 明朝"/>
        <family val="1"/>
        <charset val="128"/>
      </rPr>
      <t xml:space="preserve">
</t>
    </r>
    <r>
      <rPr>
        <b/>
        <u val="double"/>
        <sz val="9"/>
        <rFont val="ＭＳ ゴシック"/>
        <family val="3"/>
        <charset val="128"/>
      </rPr>
      <t>当研究拠点における</t>
    </r>
    <r>
      <rPr>
        <b/>
        <sz val="9"/>
        <rFont val="ＭＳ 明朝"/>
        <family val="1"/>
        <charset val="128"/>
      </rPr>
      <t>これまでの研究成果等。過去に当拠点での採択があった場合は、その研究期間の実績等もご記入ください。</t>
    </r>
    <rPh sb="4" eb="5">
      <t>トウ</t>
    </rPh>
    <rPh sb="5" eb="7">
      <t>ケンキュウ</t>
    </rPh>
    <rPh sb="7" eb="9">
      <t>キョテン</t>
    </rPh>
    <rPh sb="18" eb="20">
      <t>ケンキュウ</t>
    </rPh>
    <rPh sb="20" eb="22">
      <t>セイカ</t>
    </rPh>
    <rPh sb="22" eb="23">
      <t>ナド</t>
    </rPh>
    <rPh sb="24" eb="26">
      <t>カコ</t>
    </rPh>
    <rPh sb="27" eb="30">
      <t>トウキョテン</t>
    </rPh>
    <rPh sb="32" eb="34">
      <t>サイタク</t>
    </rPh>
    <rPh sb="49" eb="51">
      <t>ジッセキ</t>
    </rPh>
    <rPh sb="51" eb="52">
      <t>トウ</t>
    </rPh>
    <phoneticPr fontId="1"/>
  </si>
  <si>
    <t>(※２)過去５年間に採択された実績がある場合は、各年度に「採択あり」を、ない場合は「該当なし」を選択してください。</t>
    <rPh sb="4" eb="6">
      <t>カコ</t>
    </rPh>
    <rPh sb="7" eb="9">
      <t>ネンカン</t>
    </rPh>
    <rPh sb="10" eb="12">
      <t>サイタク</t>
    </rPh>
    <rPh sb="15" eb="17">
      <t>ジッセキ</t>
    </rPh>
    <rPh sb="20" eb="22">
      <t>バアイ</t>
    </rPh>
    <rPh sb="24" eb="25">
      <t>カク</t>
    </rPh>
    <rPh sb="25" eb="27">
      <t>ネンド</t>
    </rPh>
    <rPh sb="29" eb="31">
      <t>サイタク</t>
    </rPh>
    <rPh sb="38" eb="40">
      <t>バアイ</t>
    </rPh>
    <rPh sb="42" eb="44">
      <t>ガイトウ</t>
    </rPh>
    <rPh sb="48" eb="50">
      <t>センタク</t>
    </rPh>
    <phoneticPr fontId="1"/>
  </si>
  <si>
    <r>
      <t>2020年度
・著者名、</t>
    </r>
    <r>
      <rPr>
        <u/>
        <sz val="9"/>
        <color rgb="FFFF0000"/>
        <rFont val="ＭＳ 明朝"/>
        <family val="1"/>
        <charset val="128"/>
      </rPr>
      <t>エネ研　世話人等名</t>
    </r>
    <r>
      <rPr>
        <sz val="9"/>
        <color rgb="FFFF0000"/>
        <rFont val="ＭＳ 明朝"/>
        <family val="1"/>
        <charset val="128"/>
      </rPr>
      <t xml:space="preserve">、「タイトル」、ジャーナル名、ページ数　など
</t>
    </r>
    <r>
      <rPr>
        <sz val="9"/>
        <rFont val="ＭＳ 明朝"/>
        <family val="1"/>
        <charset val="128"/>
      </rPr>
      <t>※この欄に記載いただく業績のほか、過去のZE拠点活動における業績（「当研究所の研究者が共著である論文」、「ZE拠点の謝辞等が記載されている論文」）を当研究所で集約し、審査の参考とします。</t>
    </r>
    <rPh sb="4" eb="6">
      <t>ネンド</t>
    </rPh>
    <rPh sb="19" eb="20">
      <t>トウ</t>
    </rPh>
    <rPh sb="34" eb="35">
      <t>メイ</t>
    </rPh>
    <rPh sb="39" eb="40">
      <t>スウ</t>
    </rPh>
    <rPh sb="47" eb="48">
      <t>ラン</t>
    </rPh>
    <rPh sb="49" eb="51">
      <t>キサイ</t>
    </rPh>
    <rPh sb="55" eb="57">
      <t>ギョウセキ</t>
    </rPh>
    <rPh sb="61" eb="63">
      <t>カコ</t>
    </rPh>
    <rPh sb="66" eb="70">
      <t>キョテンカツドウ</t>
    </rPh>
    <rPh sb="74" eb="76">
      <t>ギョウセキ</t>
    </rPh>
    <rPh sb="78" eb="82">
      <t>トウケンキュウジョ</t>
    </rPh>
    <rPh sb="83" eb="86">
      <t>ケンキュウシャ</t>
    </rPh>
    <rPh sb="87" eb="89">
      <t>キョウチョ</t>
    </rPh>
    <rPh sb="92" eb="94">
      <t>ロンブン</t>
    </rPh>
    <rPh sb="99" eb="101">
      <t>キョテン</t>
    </rPh>
    <rPh sb="102" eb="104">
      <t>シャジ</t>
    </rPh>
    <rPh sb="104" eb="105">
      <t>トウ</t>
    </rPh>
    <rPh sb="106" eb="108">
      <t>キサイ</t>
    </rPh>
    <rPh sb="113" eb="115">
      <t>ロンブン</t>
    </rPh>
    <rPh sb="118" eb="122">
      <t>トウケンキュウジョ</t>
    </rPh>
    <rPh sb="123" eb="125">
      <t>シュウヤク</t>
    </rPh>
    <rPh sb="127" eb="129">
      <t>シンサ</t>
    </rPh>
    <rPh sb="130" eb="132">
      <t>サンコウ</t>
    </rPh>
    <phoneticPr fontId="16"/>
  </si>
  <si>
    <t xml:space="preserve">京都大学エネルギー理工学研究所　ゼロエミッションエネルギー研究拠点
２０２３年度共同利用・共同研究申請書
</t>
    <rPh sb="0" eb="4">
      <t>キョウトダイガク</t>
    </rPh>
    <phoneticPr fontId="1"/>
  </si>
  <si>
    <t>(2022年度)</t>
    <rPh sb="5" eb="7">
      <t>ネンド</t>
    </rPh>
    <phoneticPr fontId="1"/>
  </si>
  <si>
    <t>2023年度
申請区分</t>
    <rPh sb="4" eb="6">
      <t>ネンド</t>
    </rPh>
    <rPh sb="7" eb="9">
      <t>シンセイ</t>
    </rPh>
    <rPh sb="9" eb="11">
      <t>クブン</t>
    </rPh>
    <phoneticPr fontId="1"/>
  </si>
  <si>
    <t>2022年度の
整理番号(※3)　　　</t>
    <phoneticPr fontId="1"/>
  </si>
  <si>
    <t>2022年度の
研究課題名</t>
    <rPh sb="4" eb="6">
      <t>ネンド</t>
    </rPh>
    <rPh sb="8" eb="10">
      <t>ケンキュウ</t>
    </rPh>
    <rPh sb="10" eb="12">
      <t>カダイ</t>
    </rPh>
    <rPh sb="12" eb="13">
      <t>メイ</t>
    </rPh>
    <phoneticPr fontId="1"/>
  </si>
  <si>
    <t>2023年度</t>
    <rPh sb="4" eb="6">
      <t>ネンド</t>
    </rPh>
    <phoneticPr fontId="1"/>
  </si>
  <si>
    <t>2023年度公募申請書プルダウン　世話人リスト
(教授・准教授・助教・講師・特定教員）</t>
    <phoneticPr fontId="16"/>
  </si>
  <si>
    <t>Lin Peng</t>
    <phoneticPr fontId="16"/>
  </si>
  <si>
    <t>助教</t>
    <rPh sb="0" eb="2">
      <t>ジョキョウ</t>
    </rPh>
    <phoneticPr fontId="16"/>
  </si>
  <si>
    <t>当研究拠点での研究課題に関する論文発表（エネ研の研究者が共著または謝辞にZE拠点が記載されている論文のみ記載可）
世話人を含む当研究所（エネ研）の研究者名に下線を引いてください。
※エネ研の研究者が共著でない場合、DOIを記載してください。（謝辞の記載をこちらで確認します）
※これまでに採択されたことがない場合のみ、当研究拠点活動以外の論文も記載可</t>
    <rPh sb="7" eb="11">
      <t>ケンキュウカダイ</t>
    </rPh>
    <rPh sb="12" eb="13">
      <t>カン</t>
    </rPh>
    <rPh sb="15" eb="17">
      <t>ロンブン</t>
    </rPh>
    <rPh sb="17" eb="19">
      <t>ハッピョウ</t>
    </rPh>
    <rPh sb="22" eb="23">
      <t>ケン</t>
    </rPh>
    <rPh sb="24" eb="27">
      <t>ケンキュウシャ</t>
    </rPh>
    <rPh sb="28" eb="30">
      <t>キョウチョ</t>
    </rPh>
    <rPh sb="33" eb="35">
      <t>シャジ</t>
    </rPh>
    <rPh sb="38" eb="40">
      <t>キョテン</t>
    </rPh>
    <rPh sb="41" eb="43">
      <t>キサイ</t>
    </rPh>
    <rPh sb="48" eb="50">
      <t>ロンブン</t>
    </rPh>
    <rPh sb="52" eb="54">
      <t>キサイ</t>
    </rPh>
    <rPh sb="54" eb="55">
      <t>カ</t>
    </rPh>
    <rPh sb="57" eb="59">
      <t>セワ</t>
    </rPh>
    <rPh sb="59" eb="60">
      <t>ニン</t>
    </rPh>
    <rPh sb="61" eb="62">
      <t>フク</t>
    </rPh>
    <rPh sb="63" eb="67">
      <t>トウケンキュウジョ</t>
    </rPh>
    <rPh sb="70" eb="71">
      <t>ケン</t>
    </rPh>
    <rPh sb="73" eb="77">
      <t>ケンキュウシャメイ</t>
    </rPh>
    <rPh sb="78" eb="80">
      <t>カセン</t>
    </rPh>
    <rPh sb="81" eb="82">
      <t>ヒ</t>
    </rPh>
    <rPh sb="93" eb="94">
      <t>ケン</t>
    </rPh>
    <rPh sb="95" eb="98">
      <t>ケンキュウシャ</t>
    </rPh>
    <rPh sb="99" eb="101">
      <t>キョウチョ</t>
    </rPh>
    <rPh sb="104" eb="106">
      <t>バアイ</t>
    </rPh>
    <rPh sb="111" eb="113">
      <t>キサイ</t>
    </rPh>
    <rPh sb="144" eb="146">
      <t>サイタク</t>
    </rPh>
    <rPh sb="165" eb="167">
      <t>シンキ</t>
    </rPh>
    <rPh sb="168" eb="170">
      <t>バアイ</t>
    </rPh>
    <rPh sb="172" eb="173">
      <t>トウ</t>
    </rPh>
    <rPh sb="173" eb="175">
      <t>ケンキュウキョテンカツドウイガイロンブンキサイカ</t>
    </rPh>
    <phoneticPr fontId="1"/>
  </si>
  <si>
    <t>(※３)２０２３年度申請の新規・継続に関わらず、２０２２年度に採択実績がある場合は「整理番号」「研究課題」ご記入ください。</t>
    <rPh sb="8" eb="10">
      <t>ネンド</t>
    </rPh>
    <rPh sb="10" eb="12">
      <t>シンセイ</t>
    </rPh>
    <rPh sb="13" eb="15">
      <t>シンキ</t>
    </rPh>
    <rPh sb="16" eb="18">
      <t>ケイゾク</t>
    </rPh>
    <rPh sb="19" eb="20">
      <t>カカ</t>
    </rPh>
    <rPh sb="31" eb="33">
      <t>サイタク</t>
    </rPh>
    <rPh sb="32" eb="34">
      <t>ジッセキ</t>
    </rPh>
    <rPh sb="37" eb="39">
      <t>バアイ</t>
    </rPh>
    <rPh sb="41" eb="43">
      <t>セイリ</t>
    </rPh>
    <rPh sb="43" eb="45">
      <t>バンゴウ</t>
    </rPh>
    <rPh sb="47" eb="51">
      <t>ケンキュウカダイ</t>
    </rPh>
    <rPh sb="53" eb="55">
      <t>キニュウ</t>
    </rPh>
    <phoneticPr fontId="1"/>
  </si>
  <si>
    <t>企画-Ａ</t>
    <rPh sb="0" eb="2">
      <t>キカク</t>
    </rPh>
    <phoneticPr fontId="1"/>
  </si>
  <si>
    <t>企画-Ｂ</t>
    <rPh sb="0" eb="2">
      <t>キカク</t>
    </rPh>
    <phoneticPr fontId="1"/>
  </si>
  <si>
    <t>企画-C</t>
    <rPh sb="0" eb="2">
      <t>キカク</t>
    </rPh>
    <phoneticPr fontId="1"/>
  </si>
  <si>
    <t>企画-D</t>
    <rPh sb="0" eb="2">
      <t>キカク</t>
    </rPh>
    <phoneticPr fontId="1"/>
  </si>
  <si>
    <t>必要に応じて受講証明書を提出していただく場合があります。</t>
    <phoneticPr fontId="1"/>
  </si>
  <si>
    <t>ZE2022〇-○○</t>
    <phoneticPr fontId="16"/>
  </si>
  <si>
    <t>受付No</t>
    <phoneticPr fontId="16"/>
  </si>
  <si>
    <t>https://forms.gle/5PBBhRX2xdmzGreF9</t>
    <phoneticPr fontId="1"/>
  </si>
  <si>
    <t>Ｘ線作業</t>
    <phoneticPr fontId="1"/>
  </si>
  <si>
    <t>小型
中性子源</t>
    <phoneticPr fontId="1"/>
  </si>
  <si>
    <t>DuET</t>
    <phoneticPr fontId="1"/>
  </si>
  <si>
    <t>(※1)必要に応じて受講証明書を提出していただく場合があります</t>
    <rPh sb="12" eb="14">
      <t>ショウメイ</t>
    </rPh>
    <phoneticPr fontId="1"/>
  </si>
  <si>
    <t>助教</t>
    <rPh sb="0" eb="2">
      <t>ジョキョウ</t>
    </rPh>
    <phoneticPr fontId="16"/>
  </si>
  <si>
    <t>近藤敬子</t>
    <rPh sb="0" eb="4">
      <t>コンドウケイコ</t>
    </rPh>
    <phoneticPr fontId="16"/>
  </si>
  <si>
    <t>金 史良</t>
    <rPh sb="0" eb="1">
      <t>キン</t>
    </rPh>
    <rPh sb="2" eb="4">
      <t>フミヨシ</t>
    </rPh>
    <phoneticPr fontId="16"/>
  </si>
  <si>
    <r>
      <t xml:space="preserve">企画型・提案型・共同利用・研究集会　区分
</t>
    </r>
    <r>
      <rPr>
        <sz val="8"/>
        <rFont val="ＭＳ 明朝"/>
        <family val="1"/>
        <charset val="128"/>
      </rPr>
      <t>(A)企画の場合は、下段のテーマも選択してください</t>
    </r>
    <rPh sb="4" eb="7">
      <t>テイアンガタ</t>
    </rPh>
    <rPh sb="8" eb="10">
      <t>キョウドウ</t>
    </rPh>
    <rPh sb="10" eb="12">
      <t>リヨウ</t>
    </rPh>
    <rPh sb="13" eb="15">
      <t>ケンキュウ</t>
    </rPh>
    <rPh sb="15" eb="17">
      <t>シュウカイ</t>
    </rPh>
    <rPh sb="18" eb="20">
      <t>クブン</t>
    </rPh>
    <rPh sb="27" eb="29">
      <t>バアイ</t>
    </rPh>
    <rPh sb="31" eb="33">
      <t>ゲダン</t>
    </rPh>
    <rPh sb="38" eb="40">
      <t>センタク</t>
    </rPh>
    <phoneticPr fontId="1"/>
  </si>
  <si>
    <t>当研究拠点での研究課題に関する学会発表。世話人に下線を引いてください。
※これまでに採択されたことがない場合のみ、当研究拠点活動以外の学会発表も記載可</t>
    <rPh sb="15" eb="17">
      <t>ガッカイ</t>
    </rPh>
    <rPh sb="17" eb="19">
      <t>ハッピョウ</t>
    </rPh>
    <rPh sb="27" eb="28">
      <t>ヒ</t>
    </rPh>
    <rPh sb="62" eb="64">
      <t>カツドウ</t>
    </rPh>
    <phoneticPr fontId="1"/>
  </si>
  <si>
    <t>1-A</t>
    <phoneticPr fontId="1"/>
  </si>
  <si>
    <t>2-A</t>
    <phoneticPr fontId="1"/>
  </si>
  <si>
    <t>1-B</t>
    <phoneticPr fontId="1"/>
  </si>
  <si>
    <t>2-B</t>
    <phoneticPr fontId="1"/>
  </si>
  <si>
    <t>稲垣 滋</t>
    <rPh sb="0" eb="2">
      <t>イナガキ</t>
    </rPh>
    <rPh sb="3" eb="4">
      <t>シゲル</t>
    </rPh>
    <phoneticPr fontId="16"/>
  </si>
  <si>
    <t>教授</t>
    <rPh sb="0" eb="2">
      <t>キョウジュ</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</si>
</sst>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Red]&quot;¥&quot;#,##0"/>
    <numFmt numFmtId="177" formatCode="#,##0;[Red]#,##0"/>
    <numFmt numFmtId="178" formatCode="&quot;¥&quot;#,##0_);[Red]\(&quot;¥&quot;#,##0\)"/>
  </numFmts>
  <fonts count="48">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9"/>
      <color indexed="81"/>
      <name val="MS P ゴシック"/>
      <family val="3"/>
      <charset val="128"/>
    </font>
    <font>
      <sz val="6"/>
      <name val="ＭＳ Ｐゴシック"/>
      <family val="3"/>
      <charset val="128"/>
    </font>
    <font>
      <sz val="8"/>
      <color indexed="81"/>
      <name val="MS P ゴシック"/>
      <family val="3"/>
      <charset val="128"/>
    </font>
    <font>
      <sz val="11"/>
      <color theme="1"/>
      <name val="ＭＳ Ｐゴシック"/>
      <family val="3"/>
      <charset val="128"/>
      <scheme val="minor"/>
    </font>
    <font>
      <u/>
      <sz val="11"/>
      <color theme="10"/>
      <name val="ＭＳ Ｐゴシック"/>
      <family val="3"/>
      <charset val="128"/>
      <scheme val="minor"/>
    </font>
    <font>
      <b/>
      <sz val="9"/>
      <color theme="1"/>
      <name val="ＭＳ Ｐゴシック"/>
      <family val="3"/>
      <charset val="128"/>
      <scheme val="minor"/>
    </font>
    <font>
      <sz val="9"/>
      <color theme="1"/>
      <name val="ＭＳ 明朝"/>
      <family val="1"/>
      <charset val="128"/>
    </font>
    <font>
      <b/>
      <sz val="9"/>
      <color theme="1"/>
      <name val="ＭＳ 明朝"/>
      <family val="1"/>
      <charset val="128"/>
    </font>
    <font>
      <sz val="10"/>
      <color theme="1"/>
      <name val="ＭＳ Ｐゴシック"/>
      <family val="3"/>
      <charset val="128"/>
      <scheme val="minor"/>
    </font>
    <font>
      <b/>
      <sz val="9"/>
      <color rgb="FFFF0000"/>
      <name val="ＭＳ 明朝"/>
      <family val="1"/>
      <charset val="128"/>
    </font>
    <font>
      <sz val="9"/>
      <color rgb="FFFF0000"/>
      <name val="ＭＳ 明朝"/>
      <family val="1"/>
      <charset val="128"/>
    </font>
    <font>
      <sz val="11"/>
      <color rgb="FFFF0000"/>
      <name val="ＭＳ Ｐゴシック"/>
      <family val="3"/>
      <charset val="128"/>
      <scheme val="minor"/>
    </font>
    <font>
      <sz val="11"/>
      <color theme="1"/>
      <name val="ＭＳ Ｐゴシック"/>
      <family val="2"/>
      <scheme val="minor"/>
    </font>
    <font>
      <sz val="6"/>
      <name val="ＭＳ Ｐゴシック"/>
      <family val="3"/>
      <charset val="128"/>
      <scheme val="minor"/>
    </font>
    <font>
      <sz val="12"/>
      <name val="ＭＳ Ｐゴシック"/>
      <family val="3"/>
      <charset val="128"/>
      <scheme val="minor"/>
    </font>
    <font>
      <b/>
      <sz val="10"/>
      <color rgb="FFFF0000"/>
      <name val="ＭＳ 明朝"/>
      <family val="1"/>
      <charset val="128"/>
    </font>
    <font>
      <sz val="9"/>
      <color rgb="FFFF0000"/>
      <name val="ＭＳ Ｐゴシック"/>
      <family val="3"/>
      <charset val="128"/>
      <scheme val="minor"/>
    </font>
    <font>
      <b/>
      <sz val="8"/>
      <name val="ＭＳ 明朝"/>
      <family val="1"/>
      <charset val="128"/>
    </font>
    <font>
      <u/>
      <sz val="9"/>
      <color rgb="FFFF0000"/>
      <name val="ＭＳ 明朝"/>
      <family val="1"/>
      <charset val="128"/>
    </font>
    <font>
      <b/>
      <sz val="14"/>
      <name val="ＭＳ 明朝"/>
      <family val="1"/>
      <charset val="128"/>
    </font>
    <font>
      <b/>
      <sz val="9"/>
      <name val="ＭＳ 明朝"/>
      <family val="1"/>
      <charset val="128"/>
    </font>
    <font>
      <b/>
      <sz val="10"/>
      <name val="ＭＳ 明朝"/>
      <family val="1"/>
      <charset val="128"/>
    </font>
    <font>
      <sz val="9"/>
      <name val="ＭＳ 明朝"/>
      <family val="1"/>
      <charset val="128"/>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b/>
      <sz val="8"/>
      <name val="Symbol"/>
      <family val="1"/>
      <charset val="2"/>
    </font>
    <font>
      <b/>
      <sz val="8"/>
      <name val="ＭＳ Ｐ明朝"/>
      <family val="1"/>
      <charset val="128"/>
    </font>
    <font>
      <b/>
      <sz val="11"/>
      <name val="ＭＳ 明朝"/>
      <family val="1"/>
      <charset val="128"/>
    </font>
    <font>
      <b/>
      <sz val="11"/>
      <name val="ＭＳ ゴシック"/>
      <family val="3"/>
      <charset val="128"/>
    </font>
    <font>
      <sz val="8.5"/>
      <name val="ＭＳ 明朝"/>
      <family val="1"/>
      <charset val="128"/>
    </font>
    <font>
      <sz val="10"/>
      <name val="ＭＳ 明朝"/>
      <family val="1"/>
      <charset val="128"/>
    </font>
    <font>
      <sz val="6"/>
      <name val="ＭＳ 明朝"/>
      <family val="1"/>
      <charset val="128"/>
    </font>
    <font>
      <sz val="14"/>
      <name val="ＭＳ 明朝"/>
      <family val="1"/>
      <charset val="128"/>
    </font>
    <font>
      <sz val="8"/>
      <color rgb="FFFF0000"/>
      <name val="ＭＳ Ｐゴシック"/>
      <family val="3"/>
      <charset val="128"/>
      <scheme val="minor"/>
    </font>
    <font>
      <sz val="9"/>
      <color rgb="FF000000"/>
      <name val="MS P ゴシック"/>
      <charset val="128"/>
    </font>
    <font>
      <sz val="9"/>
      <color rgb="FF000000"/>
      <name val="ＭＳ Ｐゴシック"/>
      <family val="2"/>
      <charset val="128"/>
    </font>
    <font>
      <sz val="11"/>
      <name val="ＭＳ 明朝"/>
      <family val="1"/>
      <charset val="128"/>
    </font>
    <font>
      <sz val="8"/>
      <name val="ＭＳ 明朝"/>
      <family val="1"/>
      <charset val="128"/>
    </font>
    <font>
      <b/>
      <sz val="9"/>
      <name val="ＭＳ Ｐゴシック"/>
      <family val="3"/>
      <charset val="128"/>
      <scheme val="minor"/>
    </font>
    <font>
      <b/>
      <sz val="11"/>
      <name val="ＭＳ Ｐゴシック"/>
      <family val="3"/>
      <charset val="128"/>
      <scheme val="minor"/>
    </font>
    <font>
      <b/>
      <u val="double"/>
      <sz val="9"/>
      <name val="ＭＳ ゴシック"/>
      <family val="3"/>
      <charset val="128"/>
    </font>
    <font>
      <sz val="8"/>
      <name val="ＭＳ Ｐゴシック"/>
      <family val="3"/>
      <charset val="128"/>
      <scheme val="minor"/>
    </font>
    <font>
      <sz val="12"/>
      <color theme="1"/>
      <name val="ＭＳ Ｐゴシック"/>
      <family val="3"/>
      <charset val="128"/>
      <scheme val="minor"/>
    </font>
    <font>
      <b/>
      <sz val="11"/>
      <color rgb="FFFF0000"/>
      <name val="ＭＳ Ｐゴシック"/>
      <family val="3"/>
      <charset val="128"/>
      <scheme val="minor"/>
    </font>
  </fonts>
  <fills count="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s>
  <borders count="9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style="medium">
        <color indexed="64"/>
      </bottom>
      <diagonal/>
    </border>
    <border>
      <left style="hair">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indexed="64"/>
      </left>
      <right/>
      <top style="thin">
        <color indexed="64"/>
      </top>
      <bottom style="thin">
        <color indexed="64"/>
      </bottom>
      <diagonal/>
    </border>
  </borders>
  <cellStyleXfs count="4">
    <xf numFmtId="0" fontId="0" fillId="0" borderId="0">
      <alignment vertical="center"/>
    </xf>
    <xf numFmtId="0" fontId="7" fillId="0" borderId="0" applyNumberFormat="0" applyFill="0" applyBorder="0" applyAlignment="0" applyProtection="0">
      <alignment vertical="center"/>
    </xf>
    <xf numFmtId="38" fontId="6" fillId="0" borderId="0" applyFont="0" applyFill="0" applyBorder="0" applyAlignment="0" applyProtection="0">
      <alignment vertical="center"/>
    </xf>
    <xf numFmtId="0" fontId="15" fillId="0" borderId="0"/>
  </cellStyleXfs>
  <cellXfs count="462">
    <xf numFmtId="0" fontId="0" fillId="0" borderId="0" xfId="0">
      <alignment vertical="center"/>
    </xf>
    <xf numFmtId="0" fontId="0" fillId="0" borderId="0" xfId="0" applyAlignment="1">
      <alignment horizontal="center" vertical="center"/>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10" xfId="0" applyFont="1" applyBorder="1" applyAlignment="1">
      <alignment horizontal="center" vertical="center" wrapText="1"/>
    </xf>
    <xf numFmtId="0" fontId="0" fillId="0" borderId="11" xfId="0" applyBorder="1" applyAlignment="1">
      <alignment horizontal="center" vertical="center" wrapText="1"/>
    </xf>
    <xf numFmtId="0" fontId="8" fillId="0" borderId="12" xfId="0" applyFont="1" applyBorder="1" applyAlignment="1">
      <alignment horizontal="center" vertical="center" wrapText="1"/>
    </xf>
    <xf numFmtId="0" fontId="0" fillId="0" borderId="13" xfId="0" applyBorder="1" applyAlignment="1">
      <alignment horizontal="center" vertical="center" wrapText="1"/>
    </xf>
    <xf numFmtId="0" fontId="11" fillId="0" borderId="2" xfId="0" applyFont="1" applyBorder="1" applyAlignment="1">
      <alignment horizontal="center" vertical="center" wrapText="1"/>
    </xf>
    <xf numFmtId="38" fontId="0" fillId="0" borderId="2" xfId="0" applyNumberFormat="1" applyBorder="1" applyAlignment="1">
      <alignment horizontal="center" vertical="center" wrapText="1"/>
    </xf>
    <xf numFmtId="0" fontId="8" fillId="5" borderId="1"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18" xfId="0" applyBorder="1" applyAlignment="1">
      <alignment horizontal="center" vertical="center"/>
    </xf>
    <xf numFmtId="0" fontId="0" fillId="0" borderId="18" xfId="0" applyBorder="1" applyAlignment="1">
      <alignment horizontal="center" vertical="center" wrapText="1"/>
    </xf>
    <xf numFmtId="0" fontId="15" fillId="0" borderId="0" xfId="3"/>
    <xf numFmtId="0" fontId="8" fillId="4"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25" fillId="0" borderId="52" xfId="0" applyFont="1" applyBorder="1" applyAlignment="1">
      <alignment horizontal="left" vertical="center"/>
    </xf>
    <xf numFmtId="0" fontId="25" fillId="0" borderId="52" xfId="0" applyFont="1" applyBorder="1" applyProtection="1">
      <alignment vertical="center"/>
      <protection locked="0"/>
    </xf>
    <xf numFmtId="0" fontId="26" fillId="0" borderId="15" xfId="0" applyFont="1" applyBorder="1">
      <alignment vertical="center"/>
    </xf>
    <xf numFmtId="0" fontId="25" fillId="0" borderId="15" xfId="0" applyFont="1" applyBorder="1">
      <alignment vertical="center"/>
    </xf>
    <xf numFmtId="0" fontId="25" fillId="0" borderId="7" xfId="0" applyFont="1" applyBorder="1">
      <alignment vertical="center"/>
    </xf>
    <xf numFmtId="0" fontId="23" fillId="0" borderId="55" xfId="0" applyFont="1" applyBorder="1">
      <alignment vertical="center"/>
    </xf>
    <xf numFmtId="0" fontId="29" fillId="0" borderId="55" xfId="0" applyFont="1" applyBorder="1">
      <alignment vertical="center"/>
    </xf>
    <xf numFmtId="14" fontId="0" fillId="0" borderId="2" xfId="0" applyNumberFormat="1" applyBorder="1" applyAlignment="1">
      <alignment horizontal="center" vertical="center" wrapText="1"/>
    </xf>
    <xf numFmtId="0" fontId="14" fillId="0" borderId="2" xfId="0" applyFont="1" applyBorder="1" applyAlignment="1">
      <alignment horizontal="center" vertical="center" wrapText="1"/>
    </xf>
    <xf numFmtId="0" fontId="10" fillId="8" borderId="18" xfId="0" applyFont="1" applyFill="1" applyBorder="1" applyAlignment="1">
      <alignment horizontal="center" vertical="center"/>
    </xf>
    <xf numFmtId="0" fontId="8" fillId="0" borderId="58" xfId="0" applyFont="1" applyBorder="1" applyAlignment="1">
      <alignment horizontal="center" vertical="center" wrapText="1"/>
    </xf>
    <xf numFmtId="14" fontId="0" fillId="0" borderId="58" xfId="0" applyNumberFormat="1" applyBorder="1" applyAlignment="1">
      <alignment horizontal="center" vertical="center" wrapText="1"/>
    </xf>
    <xf numFmtId="0" fontId="8" fillId="7" borderId="9"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0" fillId="7" borderId="9" xfId="0" applyFill="1" applyBorder="1" applyAlignment="1">
      <alignment horizontal="center" vertical="center" wrapText="1"/>
    </xf>
    <xf numFmtId="0" fontId="0" fillId="7" borderId="18" xfId="0" applyFill="1" applyBorder="1" applyAlignment="1">
      <alignment horizontal="center" vertical="center" wrapText="1"/>
    </xf>
    <xf numFmtId="0" fontId="8" fillId="7" borderId="1" xfId="0" applyFont="1" applyFill="1" applyBorder="1" applyAlignment="1">
      <alignment horizontal="center" vertical="center" wrapText="1"/>
    </xf>
    <xf numFmtId="0" fontId="17" fillId="0" borderId="70" xfId="3" applyFont="1" applyBorder="1"/>
    <xf numFmtId="0" fontId="15" fillId="0" borderId="72" xfId="3" applyBorder="1"/>
    <xf numFmtId="0" fontId="17" fillId="0" borderId="73" xfId="3" applyFont="1" applyBorder="1"/>
    <xf numFmtId="0" fontId="15" fillId="0" borderId="74" xfId="3" applyBorder="1"/>
    <xf numFmtId="0" fontId="15" fillId="0" borderId="71" xfId="3" applyBorder="1"/>
    <xf numFmtId="0" fontId="28" fillId="0" borderId="71" xfId="3" applyFont="1" applyBorder="1"/>
    <xf numFmtId="0" fontId="6" fillId="0" borderId="71" xfId="3" applyFont="1" applyBorder="1"/>
    <xf numFmtId="0" fontId="28" fillId="0" borderId="74" xfId="3" applyFont="1" applyBorder="1"/>
    <xf numFmtId="0" fontId="15" fillId="0" borderId="18" xfId="3" applyBorder="1" applyAlignment="1">
      <alignment horizontal="center" vertical="center"/>
    </xf>
    <xf numFmtId="0" fontId="15" fillId="0" borderId="89" xfId="3" applyBorder="1"/>
    <xf numFmtId="0" fontId="15" fillId="0" borderId="63" xfId="3" applyBorder="1"/>
    <xf numFmtId="0" fontId="15" fillId="0" borderId="65" xfId="3" applyBorder="1"/>
    <xf numFmtId="0" fontId="32" fillId="0" borderId="0" xfId="0" applyFont="1" applyAlignment="1">
      <alignment vertical="center" wrapText="1"/>
    </xf>
    <xf numFmtId="0" fontId="23" fillId="0" borderId="3" xfId="0" applyFont="1" applyBorder="1" applyAlignment="1">
      <alignment horizontal="center" vertical="center"/>
    </xf>
    <xf numFmtId="0" fontId="23" fillId="0" borderId="18" xfId="0" applyFont="1" applyBorder="1" applyAlignment="1">
      <alignment horizontal="center" vertical="center"/>
    </xf>
    <xf numFmtId="0" fontId="23" fillId="0" borderId="48"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9" xfId="0" applyFont="1" applyBorder="1" applyAlignment="1">
      <alignment horizontal="center" vertical="center" wrapText="1"/>
    </xf>
    <xf numFmtId="0" fontId="40" fillId="0" borderId="0" xfId="0" applyFont="1">
      <alignment vertical="center"/>
    </xf>
    <xf numFmtId="0" fontId="28" fillId="0" borderId="0" xfId="0" applyFont="1">
      <alignment vertical="center"/>
    </xf>
    <xf numFmtId="14" fontId="40" fillId="0" borderId="0" xfId="0" applyNumberFormat="1" applyFont="1">
      <alignment vertical="center"/>
    </xf>
    <xf numFmtId="0" fontId="42" fillId="0" borderId="14" xfId="0" applyFont="1" applyBorder="1" applyAlignment="1">
      <alignment horizontal="center" vertical="center" wrapText="1"/>
    </xf>
    <xf numFmtId="14" fontId="23" fillId="0" borderId="47" xfId="0" applyNumberFormat="1" applyFont="1" applyBorder="1" applyAlignment="1">
      <alignment horizontal="center" vertical="center" wrapText="1"/>
    </xf>
    <xf numFmtId="38" fontId="23" fillId="0" borderId="9" xfId="2" applyFont="1" applyFill="1" applyBorder="1" applyAlignment="1" applyProtection="1">
      <alignment horizontal="center" vertical="center" wrapText="1"/>
    </xf>
    <xf numFmtId="38" fontId="23" fillId="0" borderId="47" xfId="2" applyFont="1" applyFill="1" applyBorder="1" applyAlignment="1" applyProtection="1">
      <alignment horizontal="center" vertical="center" wrapText="1"/>
    </xf>
    <xf numFmtId="0" fontId="25" fillId="0" borderId="0" xfId="0" applyFont="1">
      <alignment vertical="center"/>
    </xf>
    <xf numFmtId="0" fontId="25" fillId="0" borderId="42" xfId="0" applyFont="1" applyBorder="1">
      <alignment vertical="center"/>
    </xf>
    <xf numFmtId="0" fontId="23" fillId="0" borderId="41" xfId="0" applyFont="1" applyBorder="1" applyAlignment="1" applyProtection="1">
      <alignment horizontal="justify" vertical="center" wrapText="1"/>
      <protection locked="0"/>
    </xf>
    <xf numFmtId="0" fontId="25" fillId="0" borderId="0" xfId="0" applyFont="1" applyProtection="1">
      <alignment vertical="center"/>
      <protection locked="0"/>
    </xf>
    <xf numFmtId="0" fontId="25" fillId="0" borderId="42" xfId="0" applyFont="1" applyBorder="1" applyProtection="1">
      <alignment vertical="center"/>
      <protection locked="0"/>
    </xf>
    <xf numFmtId="0" fontId="40" fillId="0" borderId="0" xfId="0" applyFont="1" applyAlignment="1">
      <alignment horizontal="center" vertical="center"/>
    </xf>
    <xf numFmtId="0" fontId="40" fillId="0" borderId="0" xfId="0" applyFont="1" applyProtection="1">
      <alignment vertical="center"/>
      <protection locked="0"/>
    </xf>
    <xf numFmtId="0" fontId="25" fillId="0" borderId="41" xfId="0" applyFont="1" applyBorder="1">
      <alignment vertical="center"/>
    </xf>
    <xf numFmtId="0" fontId="23" fillId="0" borderId="40" xfId="0" applyFont="1" applyBorder="1" applyAlignment="1">
      <alignment horizontal="justify" vertical="center" wrapText="1"/>
    </xf>
    <xf numFmtId="0" fontId="25" fillId="0" borderId="16" xfId="0" applyFont="1" applyBorder="1">
      <alignment vertical="center"/>
    </xf>
    <xf numFmtId="0" fontId="23" fillId="0" borderId="16" xfId="0" applyFont="1" applyBorder="1" applyAlignment="1">
      <alignment horizontal="justify" vertical="center" wrapText="1"/>
    </xf>
    <xf numFmtId="0" fontId="25" fillId="0" borderId="16" xfId="0" applyFont="1" applyBorder="1" applyAlignment="1">
      <alignment horizontal="center" vertical="center"/>
    </xf>
    <xf numFmtId="0" fontId="25" fillId="0" borderId="50" xfId="0" applyFont="1" applyBorder="1">
      <alignment vertical="center"/>
    </xf>
    <xf numFmtId="0" fontId="25" fillId="0" borderId="31" xfId="0" applyFont="1" applyBorder="1" applyAlignment="1">
      <alignment horizontal="center" vertical="center" wrapText="1"/>
    </xf>
    <xf numFmtId="0" fontId="32" fillId="0" borderId="0" xfId="0" applyFont="1" applyAlignment="1">
      <alignment horizontal="left" vertical="center"/>
    </xf>
    <xf numFmtId="0" fontId="46" fillId="0" borderId="18" xfId="3" applyFont="1" applyBorder="1" applyAlignment="1">
      <alignment horizontal="center" vertical="center" wrapText="1"/>
    </xf>
    <xf numFmtId="0" fontId="17" fillId="0" borderId="88" xfId="3" applyFont="1" applyBorder="1"/>
    <xf numFmtId="0" fontId="17" fillId="0" borderId="64" xfId="3" applyFont="1" applyBorder="1"/>
    <xf numFmtId="0" fontId="46" fillId="0" borderId="0" xfId="3" applyFont="1"/>
    <xf numFmtId="0" fontId="0" fillId="0" borderId="71" xfId="3" applyFont="1" applyBorder="1"/>
    <xf numFmtId="0" fontId="43" fillId="0" borderId="0" xfId="0" applyFont="1">
      <alignment vertical="center"/>
    </xf>
    <xf numFmtId="0" fontId="23" fillId="0" borderId="14" xfId="0" applyFont="1" applyBorder="1" applyAlignment="1">
      <alignment horizontal="center" vertical="center"/>
    </xf>
    <xf numFmtId="0" fontId="23" fillId="0" borderId="9" xfId="0" applyFont="1" applyBorder="1" applyAlignment="1">
      <alignment horizontal="center" vertical="center"/>
    </xf>
    <xf numFmtId="0" fontId="23" fillId="0" borderId="48"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5"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43" xfId="0" applyFont="1" applyBorder="1" applyAlignment="1">
      <alignment horizontal="center" vertical="center"/>
    </xf>
    <xf numFmtId="0" fontId="23" fillId="0" borderId="3" xfId="0" applyFont="1" applyBorder="1" applyAlignment="1">
      <alignment horizontal="center" vertical="center"/>
    </xf>
    <xf numFmtId="0" fontId="23" fillId="0" borderId="8" xfId="0" applyFont="1" applyBorder="1" applyAlignment="1">
      <alignment horizontal="center" vertical="center"/>
    </xf>
    <xf numFmtId="0" fontId="25" fillId="0" borderId="15"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3" fillId="0" borderId="56" xfId="0" applyFont="1" applyBorder="1" applyAlignment="1">
      <alignment horizontal="center" vertical="center"/>
    </xf>
    <xf numFmtId="0" fontId="30" fillId="0" borderId="14" xfId="0" applyFont="1" applyBorder="1" applyAlignment="1">
      <alignment horizontal="center" vertical="center" wrapText="1"/>
    </xf>
    <xf numFmtId="0" fontId="29" fillId="0" borderId="14" xfId="0" applyFont="1" applyBorder="1" applyAlignment="1">
      <alignment horizontal="center" vertical="center"/>
    </xf>
    <xf numFmtId="0" fontId="29" fillId="0" borderId="56" xfId="0" applyFont="1" applyBorder="1" applyAlignment="1">
      <alignment horizontal="center" vertical="center"/>
    </xf>
    <xf numFmtId="0" fontId="23" fillId="0" borderId="15"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4" fillId="0" borderId="27"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28"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8" xfId="0" applyFont="1" applyBorder="1" applyAlignment="1">
      <alignment horizontal="center" vertical="center" wrapText="1"/>
    </xf>
    <xf numFmtId="0" fontId="25" fillId="0" borderId="23" xfId="0" applyFont="1" applyBorder="1" applyAlignment="1" applyProtection="1">
      <alignment horizontal="center" vertical="center" wrapText="1"/>
      <protection locked="0"/>
    </xf>
    <xf numFmtId="0" fontId="25" fillId="0" borderId="59" xfId="0" applyFont="1" applyBorder="1" applyAlignment="1" applyProtection="1">
      <alignment horizontal="center" vertical="center" wrapText="1"/>
      <protection locked="0"/>
    </xf>
    <xf numFmtId="0" fontId="23" fillId="0" borderId="29" xfId="0" applyFont="1" applyBorder="1" applyAlignment="1">
      <alignment horizontal="center" vertical="center"/>
    </xf>
    <xf numFmtId="0" fontId="23" fillId="0" borderId="57" xfId="0" applyFont="1" applyBorder="1" applyAlignment="1">
      <alignment horizontal="center" vertical="center"/>
    </xf>
    <xf numFmtId="0" fontId="25" fillId="0" borderId="17" xfId="0" applyFont="1" applyBorder="1" applyAlignment="1" applyProtection="1">
      <alignment horizontal="center" vertical="center" wrapText="1"/>
      <protection locked="0"/>
    </xf>
    <xf numFmtId="0" fontId="25" fillId="0" borderId="30" xfId="0" applyFont="1" applyBorder="1" applyAlignment="1" applyProtection="1">
      <alignment horizontal="center" vertical="center" wrapText="1"/>
      <protection locked="0"/>
    </xf>
    <xf numFmtId="0" fontId="25" fillId="0" borderId="47" xfId="0" applyFont="1" applyBorder="1" applyAlignment="1" applyProtection="1">
      <alignment horizontal="center" vertical="center" wrapText="1"/>
      <protection locked="0"/>
    </xf>
    <xf numFmtId="0" fontId="23" fillId="0" borderId="15" xfId="0" applyFont="1" applyBorder="1" applyAlignment="1">
      <alignment horizontal="center" vertical="center"/>
    </xf>
    <xf numFmtId="0" fontId="23" fillId="0" borderId="18" xfId="0" applyFont="1" applyBorder="1" applyAlignment="1" applyProtection="1">
      <alignment horizontal="center" vertical="center"/>
      <protection locked="0"/>
    </xf>
    <xf numFmtId="0" fontId="23" fillId="0" borderId="18" xfId="0" applyFont="1" applyBorder="1" applyAlignment="1">
      <alignment horizontal="center" vertical="center" wrapText="1"/>
    </xf>
    <xf numFmtId="0" fontId="23" fillId="0" borderId="18" xfId="0" applyFont="1" applyBorder="1" applyAlignment="1">
      <alignment horizontal="center" vertical="center"/>
    </xf>
    <xf numFmtId="0" fontId="23" fillId="0" borderId="58" xfId="0" applyFont="1" applyBorder="1" applyAlignment="1">
      <alignment horizontal="center" vertical="center"/>
    </xf>
    <xf numFmtId="0" fontId="23" fillId="0" borderId="58" xfId="0" applyFont="1" applyBorder="1" applyAlignment="1" applyProtection="1">
      <alignment horizontal="center" vertical="center"/>
      <protection locked="0"/>
    </xf>
    <xf numFmtId="0" fontId="23" fillId="0" borderId="49" xfId="0" applyFont="1" applyBorder="1" applyAlignment="1">
      <alignment horizontal="center" vertical="center"/>
    </xf>
    <xf numFmtId="0" fontId="25" fillId="0" borderId="18" xfId="0" applyFont="1" applyBorder="1" applyAlignment="1">
      <alignment horizontal="center" vertical="center" wrapText="1"/>
    </xf>
    <xf numFmtId="0" fontId="25" fillId="0" borderId="19"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5" fillId="0" borderId="19" xfId="0" applyFont="1" applyBorder="1" applyAlignment="1" applyProtection="1">
      <alignment horizontal="left" vertical="top" wrapText="1"/>
      <protection locked="0"/>
    </xf>
    <xf numFmtId="0" fontId="26" fillId="0" borderId="21" xfId="0" applyFont="1" applyBorder="1" applyAlignment="1" applyProtection="1">
      <alignment horizontal="left" vertical="top" wrapText="1"/>
      <protection locked="0"/>
    </xf>
    <xf numFmtId="0" fontId="26" fillId="0" borderId="20" xfId="0" applyFont="1" applyBorder="1" applyAlignment="1" applyProtection="1">
      <alignment horizontal="left" vertical="top" wrapText="1"/>
      <protection locked="0"/>
    </xf>
    <xf numFmtId="0" fontId="25" fillId="0" borderId="21" xfId="0" applyFont="1" applyBorder="1" applyAlignment="1" applyProtection="1">
      <alignment horizontal="left" vertical="top" wrapText="1"/>
      <protection locked="0"/>
    </xf>
    <xf numFmtId="0" fontId="25" fillId="0" borderId="20" xfId="0" applyFont="1" applyBorder="1" applyAlignment="1" applyProtection="1">
      <alignment horizontal="left" vertical="top" wrapText="1"/>
      <protection locked="0"/>
    </xf>
    <xf numFmtId="0" fontId="25" fillId="0" borderId="27" xfId="0" applyFont="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5" fillId="0" borderId="29" xfId="0" applyFont="1" applyBorder="1" applyAlignment="1" applyProtection="1">
      <alignment horizontal="center" vertical="center" wrapText="1"/>
      <protection locked="0"/>
    </xf>
    <xf numFmtId="0" fontId="25" fillId="0" borderId="27" xfId="0" applyFont="1" applyBorder="1" applyAlignment="1">
      <alignment horizontal="center" vertical="top" wrapText="1"/>
    </xf>
    <xf numFmtId="0" fontId="25" fillId="0" borderId="28" xfId="0" applyFont="1" applyBorder="1" applyAlignment="1">
      <alignment horizontal="center" vertical="top" wrapText="1"/>
    </xf>
    <xf numFmtId="0" fontId="45" fillId="0" borderId="27" xfId="0" applyFont="1" applyBorder="1" applyAlignment="1">
      <alignment vertical="center" wrapText="1"/>
    </xf>
    <xf numFmtId="0" fontId="45" fillId="0" borderId="29" xfId="0" applyFont="1" applyBorder="1" applyAlignment="1">
      <alignment vertical="center" wrapText="1"/>
    </xf>
    <xf numFmtId="0" fontId="45" fillId="0" borderId="28" xfId="0" applyFont="1" applyBorder="1" applyAlignment="1">
      <alignment vertical="center" wrapText="1"/>
    </xf>
    <xf numFmtId="0" fontId="25" fillId="0" borderId="21"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81" xfId="0" applyFont="1" applyBorder="1" applyAlignment="1" applyProtection="1">
      <alignment horizontal="center" vertical="center" wrapText="1"/>
      <protection locked="0"/>
    </xf>
    <xf numFmtId="0" fontId="25" fillId="0" borderId="83" xfId="0" applyFont="1" applyBorder="1" applyAlignment="1" applyProtection="1">
      <alignment horizontal="center" vertical="center" wrapText="1"/>
      <protection locked="0"/>
    </xf>
    <xf numFmtId="0" fontId="25" fillId="0" borderId="19" xfId="0" applyFont="1" applyBorder="1" applyAlignment="1" applyProtection="1">
      <alignment horizontal="center" vertical="center" wrapText="1"/>
      <protection locked="0"/>
    </xf>
    <xf numFmtId="0" fontId="25" fillId="0" borderId="20" xfId="0" applyFont="1" applyBorder="1" applyAlignment="1" applyProtection="1">
      <alignment horizontal="center" vertical="center" wrapText="1"/>
      <protection locked="0"/>
    </xf>
    <xf numFmtId="0" fontId="45" fillId="0" borderId="19" xfId="1" applyFont="1" applyFill="1" applyBorder="1" applyAlignment="1" applyProtection="1">
      <alignment vertical="center" wrapText="1"/>
    </xf>
    <xf numFmtId="0" fontId="45" fillId="0" borderId="21" xfId="1" applyFont="1" applyFill="1" applyBorder="1" applyAlignment="1" applyProtection="1">
      <alignment vertical="center" wrapText="1"/>
    </xf>
    <xf numFmtId="0" fontId="45" fillId="0" borderId="20" xfId="1" applyFont="1" applyFill="1" applyBorder="1" applyAlignment="1" applyProtection="1">
      <alignment vertical="center" wrapText="1"/>
    </xf>
    <xf numFmtId="0" fontId="45" fillId="0" borderId="19" xfId="1" applyFont="1" applyFill="1" applyBorder="1" applyAlignment="1" applyProtection="1">
      <alignment vertical="center" wrapText="1"/>
      <protection locked="0"/>
    </xf>
    <xf numFmtId="0" fontId="45" fillId="0" borderId="21" xfId="1" applyFont="1" applyFill="1" applyBorder="1" applyAlignment="1" applyProtection="1">
      <alignment vertical="center" wrapText="1"/>
      <protection locked="0"/>
    </xf>
    <xf numFmtId="0" fontId="45" fillId="0" borderId="20" xfId="1" applyFont="1" applyFill="1" applyBorder="1" applyAlignment="1" applyProtection="1">
      <alignment vertical="center" wrapText="1"/>
      <protection locked="0"/>
    </xf>
    <xf numFmtId="0" fontId="25" fillId="0" borderId="6"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25" fillId="0" borderId="27" xfId="0" applyFont="1" applyBorder="1" applyAlignment="1" applyProtection="1">
      <alignment horizontal="left" vertical="center" wrapText="1"/>
      <protection locked="0"/>
    </xf>
    <xf numFmtId="0" fontId="25" fillId="0" borderId="29" xfId="0" applyFont="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27" xfId="0" applyFont="1" applyBorder="1" applyAlignment="1">
      <alignment vertical="center" wrapText="1"/>
    </xf>
    <xf numFmtId="0" fontId="25" fillId="0" borderId="29" xfId="0" applyFont="1" applyBorder="1" applyAlignment="1">
      <alignment vertical="center" wrapText="1"/>
    </xf>
    <xf numFmtId="0" fontId="25" fillId="0" borderId="28" xfId="0" applyFont="1" applyBorder="1" applyAlignment="1">
      <alignment vertical="center" wrapText="1"/>
    </xf>
    <xf numFmtId="0" fontId="25" fillId="0" borderId="27" xfId="0" applyFont="1" applyBorder="1" applyAlignment="1">
      <alignment horizontal="left" vertical="top" wrapText="1"/>
    </xf>
    <xf numFmtId="0" fontId="25" fillId="0" borderId="29" xfId="0" applyFont="1" applyBorder="1" applyAlignment="1">
      <alignment horizontal="left" vertical="top" wrapText="1"/>
    </xf>
    <xf numFmtId="0" fontId="25" fillId="0" borderId="28" xfId="0" applyFont="1" applyBorder="1" applyAlignment="1">
      <alignment horizontal="left" vertical="top" wrapText="1"/>
    </xf>
    <xf numFmtId="0" fontId="25" fillId="0" borderId="19" xfId="0" applyFont="1" applyBorder="1" applyAlignment="1" applyProtection="1">
      <alignment vertical="center" wrapText="1"/>
      <protection locked="0"/>
    </xf>
    <xf numFmtId="0" fontId="26" fillId="0" borderId="21" xfId="0" applyFont="1" applyBorder="1" applyAlignment="1" applyProtection="1">
      <alignment vertical="center" wrapText="1"/>
      <protection locked="0"/>
    </xf>
    <xf numFmtId="0" fontId="26" fillId="0" borderId="20" xfId="0" applyFont="1" applyBorder="1" applyAlignment="1" applyProtection="1">
      <alignment vertical="center" wrapText="1"/>
      <protection locked="0"/>
    </xf>
    <xf numFmtId="0" fontId="25" fillId="0" borderId="19" xfId="0" applyFont="1" applyBorder="1" applyAlignment="1">
      <alignment horizontal="left" vertical="top" wrapText="1"/>
    </xf>
    <xf numFmtId="0" fontId="26" fillId="0" borderId="21" xfId="0" applyFont="1" applyBorder="1" applyAlignment="1">
      <alignment horizontal="left" vertical="top" wrapText="1"/>
    </xf>
    <xf numFmtId="0" fontId="26" fillId="0" borderId="20" xfId="0" applyFont="1" applyBorder="1" applyAlignment="1">
      <alignment horizontal="left" vertical="top" wrapText="1"/>
    </xf>
    <xf numFmtId="0" fontId="25" fillId="0" borderId="19" xfId="0" applyFont="1" applyBorder="1" applyAlignment="1">
      <alignment vertical="center" wrapText="1"/>
    </xf>
    <xf numFmtId="0" fontId="26" fillId="0" borderId="21" xfId="0" applyFont="1" applyBorder="1" applyAlignment="1">
      <alignment vertical="center" wrapText="1"/>
    </xf>
    <xf numFmtId="0" fontId="26" fillId="0" borderId="20" xfId="0" applyFont="1" applyBorder="1" applyAlignment="1">
      <alignment vertical="center" wrapText="1"/>
    </xf>
    <xf numFmtId="0" fontId="22" fillId="0" borderId="0" xfId="0" applyFont="1" applyAlignment="1">
      <alignment horizontal="center" vertical="top" wrapText="1"/>
    </xf>
    <xf numFmtId="0" fontId="22" fillId="0" borderId="0" xfId="0" applyFont="1" applyAlignment="1">
      <alignment horizontal="center" vertical="top"/>
    </xf>
    <xf numFmtId="0" fontId="23" fillId="0" borderId="9" xfId="0" applyFont="1" applyBorder="1" applyAlignment="1">
      <alignment horizontal="center" vertical="center" wrapText="1"/>
    </xf>
    <xf numFmtId="0" fontId="20" fillId="0" borderId="39" xfId="0" applyFont="1" applyBorder="1" applyAlignment="1">
      <alignment horizontal="right" vertical="center"/>
    </xf>
    <xf numFmtId="0" fontId="20" fillId="0" borderId="51" xfId="0" applyFont="1" applyBorder="1" applyAlignment="1">
      <alignment horizontal="right" vertical="center"/>
    </xf>
    <xf numFmtId="0" fontId="20" fillId="0" borderId="3" xfId="0" applyFont="1" applyBorder="1" applyAlignment="1">
      <alignment horizontal="right" vertical="center"/>
    </xf>
    <xf numFmtId="0" fontId="20" fillId="0" borderId="8" xfId="0" applyFont="1" applyBorder="1" applyAlignment="1">
      <alignment horizontal="right" vertical="center"/>
    </xf>
    <xf numFmtId="0" fontId="23" fillId="0" borderId="17"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39" xfId="0" applyFont="1" applyBorder="1" applyAlignment="1">
      <alignment horizontal="center" vertical="center"/>
    </xf>
    <xf numFmtId="0" fontId="23" fillId="0" borderId="51" xfId="0" applyFont="1" applyBorder="1" applyAlignment="1">
      <alignment horizontal="center" vertical="center"/>
    </xf>
    <xf numFmtId="0" fontId="20" fillId="0" borderId="68" xfId="0" applyFont="1" applyBorder="1" applyAlignment="1">
      <alignment horizontal="right" vertical="center"/>
    </xf>
    <xf numFmtId="0" fontId="20" fillId="0" borderId="44" xfId="0" applyFont="1" applyBorder="1" applyAlignment="1">
      <alignment horizontal="right" vertical="center"/>
    </xf>
    <xf numFmtId="0" fontId="25" fillId="0" borderId="84" xfId="0" applyFont="1" applyBorder="1" applyAlignment="1">
      <alignment horizontal="center" vertical="center"/>
    </xf>
    <xf numFmtId="0" fontId="25" fillId="0" borderId="25" xfId="0" applyFont="1" applyBorder="1" applyAlignment="1">
      <alignment horizontal="center" vertical="center"/>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4" fillId="0" borderId="10" xfId="0" applyFont="1" applyBorder="1" applyAlignment="1">
      <alignment horizontal="center" vertical="center"/>
    </xf>
    <xf numFmtId="0" fontId="34" fillId="0" borderId="25" xfId="0" applyFont="1" applyBorder="1" applyAlignment="1">
      <alignment horizontal="center" vertical="center"/>
    </xf>
    <xf numFmtId="0" fontId="35" fillId="0" borderId="10" xfId="0" applyFont="1" applyBorder="1" applyAlignment="1">
      <alignment horizontal="center" vertical="center"/>
    </xf>
    <xf numFmtId="0" fontId="35" fillId="0" borderId="25" xfId="0" applyFont="1" applyBorder="1" applyAlignment="1">
      <alignment horizontal="center" vertical="center"/>
    </xf>
    <xf numFmtId="0" fontId="25" fillId="0" borderId="18" xfId="0" applyFont="1" applyBorder="1" applyAlignment="1" applyProtection="1">
      <alignment horizontal="center" vertical="center"/>
      <protection locked="0"/>
    </xf>
    <xf numFmtId="0" fontId="25" fillId="0" borderId="58"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36" fillId="0" borderId="26" xfId="0" applyFont="1" applyBorder="1" applyAlignment="1" applyProtection="1">
      <alignment horizontal="center" vertical="center"/>
      <protection locked="0"/>
    </xf>
    <xf numFmtId="0" fontId="34" fillId="0" borderId="25" xfId="0" applyFont="1" applyBorder="1" applyAlignment="1" applyProtection="1">
      <alignment horizontal="center" vertical="center"/>
      <protection locked="0"/>
    </xf>
    <xf numFmtId="0" fontId="34" fillId="0" borderId="26" xfId="0" applyFont="1" applyBorder="1" applyAlignment="1" applyProtection="1">
      <alignment horizontal="center" vertical="center"/>
      <protection locked="0"/>
    </xf>
    <xf numFmtId="0" fontId="25" fillId="0" borderId="19" xfId="0" applyFont="1" applyBorder="1" applyAlignment="1" applyProtection="1">
      <alignment horizontal="left" vertical="center"/>
      <protection locked="0"/>
    </xf>
    <xf numFmtId="0" fontId="25" fillId="0" borderId="21" xfId="0" applyFont="1" applyBorder="1" applyAlignment="1" applyProtection="1">
      <alignment horizontal="left" vertical="center"/>
      <protection locked="0"/>
    </xf>
    <xf numFmtId="0" fontId="25" fillId="0" borderId="20" xfId="0" applyFont="1" applyBorder="1" applyAlignment="1" applyProtection="1">
      <alignment horizontal="left" vertical="center"/>
      <protection locked="0"/>
    </xf>
    <xf numFmtId="178" fontId="25" fillId="0" borderId="19" xfId="2" applyNumberFormat="1" applyFont="1" applyFill="1" applyBorder="1" applyAlignment="1" applyProtection="1">
      <alignment horizontal="right" vertical="center"/>
      <protection locked="0"/>
    </xf>
    <xf numFmtId="178" fontId="25" fillId="0" borderId="21" xfId="2" applyNumberFormat="1" applyFont="1" applyFill="1" applyBorder="1" applyAlignment="1" applyProtection="1">
      <alignment horizontal="right" vertical="center"/>
      <protection locked="0"/>
    </xf>
    <xf numFmtId="178" fontId="25" fillId="0" borderId="20" xfId="2" applyNumberFormat="1" applyFont="1" applyFill="1" applyBorder="1" applyAlignment="1" applyProtection="1">
      <alignment horizontal="right" vertical="center"/>
      <protection locked="0"/>
    </xf>
    <xf numFmtId="0" fontId="26" fillId="0" borderId="21" xfId="0" applyFont="1" applyBorder="1" applyAlignment="1" applyProtection="1">
      <alignment horizontal="left" vertical="center"/>
      <protection locked="0"/>
    </xf>
    <xf numFmtId="0" fontId="26" fillId="0" borderId="20" xfId="0" applyFont="1" applyBorder="1" applyAlignment="1" applyProtection="1">
      <alignment horizontal="left" vertical="center"/>
      <protection locked="0"/>
    </xf>
    <xf numFmtId="178" fontId="25" fillId="0" borderId="7" xfId="0" applyNumberFormat="1" applyFont="1" applyBorder="1" applyAlignment="1" applyProtection="1">
      <alignment horizontal="right" vertical="center"/>
      <protection locked="0"/>
    </xf>
    <xf numFmtId="178" fontId="25" fillId="0" borderId="3" xfId="0" applyNumberFormat="1" applyFont="1" applyBorder="1" applyAlignment="1" applyProtection="1">
      <alignment horizontal="right" vertical="center"/>
      <protection locked="0"/>
    </xf>
    <xf numFmtId="178" fontId="25" fillId="0" borderId="8" xfId="0" applyNumberFormat="1" applyFont="1" applyBorder="1" applyAlignment="1" applyProtection="1">
      <alignment horizontal="right" vertical="center"/>
      <protection locked="0"/>
    </xf>
    <xf numFmtId="0" fontId="25" fillId="0" borderId="18" xfId="0" applyFont="1" applyBorder="1" applyAlignment="1">
      <alignment horizontal="center" vertical="center"/>
    </xf>
    <xf numFmtId="176" fontId="25" fillId="0" borderId="19" xfId="0" applyNumberFormat="1" applyFont="1" applyBorder="1" applyAlignment="1" applyProtection="1">
      <alignment horizontal="right" vertical="center"/>
      <protection locked="0"/>
    </xf>
    <xf numFmtId="0" fontId="28" fillId="0" borderId="21" xfId="0" applyFont="1" applyBorder="1" applyAlignment="1" applyProtection="1">
      <alignment horizontal="right" vertical="center"/>
      <protection locked="0"/>
    </xf>
    <xf numFmtId="0" fontId="28" fillId="0" borderId="20" xfId="0" applyFont="1" applyBorder="1" applyAlignment="1" applyProtection="1">
      <alignment horizontal="right" vertical="center"/>
      <protection locked="0"/>
    </xf>
    <xf numFmtId="0" fontId="40" fillId="0" borderId="21" xfId="0" applyFont="1" applyBorder="1" applyAlignment="1" applyProtection="1">
      <alignment horizontal="left" vertical="center"/>
      <protection locked="0"/>
    </xf>
    <xf numFmtId="0" fontId="40" fillId="0" borderId="20" xfId="0" applyFont="1" applyBorder="1" applyAlignment="1" applyProtection="1">
      <alignment horizontal="left" vertical="center"/>
      <protection locked="0"/>
    </xf>
    <xf numFmtId="176" fontId="25" fillId="0" borderId="32" xfId="0" applyNumberFormat="1" applyFont="1" applyBorder="1" applyAlignment="1" applyProtection="1">
      <alignment horizontal="right" vertical="center"/>
      <protection locked="0"/>
    </xf>
    <xf numFmtId="176" fontId="25" fillId="0" borderId="33" xfId="0" applyNumberFormat="1" applyFont="1" applyBorder="1" applyAlignment="1" applyProtection="1">
      <alignment horizontal="right" vertical="center"/>
      <protection locked="0"/>
    </xf>
    <xf numFmtId="176" fontId="25" fillId="0" borderId="34" xfId="0" applyNumberFormat="1" applyFont="1" applyBorder="1" applyAlignment="1" applyProtection="1">
      <alignment horizontal="right" vertical="center"/>
      <protection locked="0"/>
    </xf>
    <xf numFmtId="0" fontId="23" fillId="0" borderId="0" xfId="0" applyFont="1" applyAlignment="1">
      <alignment horizontal="right" vertical="center"/>
    </xf>
    <xf numFmtId="0" fontId="42" fillId="0" borderId="5" xfId="0" applyFont="1" applyBorder="1">
      <alignment vertical="center"/>
    </xf>
    <xf numFmtId="178" fontId="25" fillId="0" borderId="27" xfId="0" applyNumberFormat="1" applyFont="1" applyBorder="1" applyAlignment="1" applyProtection="1">
      <alignment horizontal="right" vertical="center"/>
      <protection locked="0"/>
    </xf>
    <xf numFmtId="178" fontId="25" fillId="0" borderId="29" xfId="0" applyNumberFormat="1" applyFont="1" applyBorder="1" applyAlignment="1" applyProtection="1">
      <alignment horizontal="right" vertical="center"/>
      <protection locked="0"/>
    </xf>
    <xf numFmtId="178" fontId="25" fillId="0" borderId="28" xfId="0" applyNumberFormat="1" applyFont="1" applyBorder="1" applyAlignment="1" applyProtection="1">
      <alignment horizontal="right" vertical="center"/>
      <protection locked="0"/>
    </xf>
    <xf numFmtId="176" fontId="25" fillId="0" borderId="21" xfId="0" applyNumberFormat="1" applyFont="1" applyBorder="1" applyAlignment="1" applyProtection="1">
      <alignment horizontal="right" vertical="center"/>
      <protection locked="0"/>
    </xf>
    <xf numFmtId="176" fontId="25" fillId="0" borderId="20" xfId="0" applyNumberFormat="1" applyFont="1" applyBorder="1" applyAlignment="1" applyProtection="1">
      <alignment horizontal="right" vertical="center"/>
      <protection locked="0"/>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178" fontId="25" fillId="0" borderId="35" xfId="2" applyNumberFormat="1" applyFont="1" applyFill="1" applyBorder="1" applyAlignment="1" applyProtection="1">
      <alignment horizontal="right" vertical="center"/>
      <protection locked="0"/>
    </xf>
    <xf numFmtId="178" fontId="25" fillId="0" borderId="36" xfId="2" applyNumberFormat="1" applyFont="1" applyFill="1" applyBorder="1" applyAlignment="1" applyProtection="1">
      <alignment horizontal="right" vertical="center"/>
      <protection locked="0"/>
    </xf>
    <xf numFmtId="178" fontId="25" fillId="0" borderId="37" xfId="2" applyNumberFormat="1" applyFont="1" applyFill="1" applyBorder="1" applyAlignment="1" applyProtection="1">
      <alignment horizontal="right" vertical="center"/>
      <protection locked="0"/>
    </xf>
    <xf numFmtId="0" fontId="25" fillId="0" borderId="15" xfId="0" applyFont="1" applyBorder="1" applyAlignment="1">
      <alignment horizontal="center" vertical="center"/>
    </xf>
    <xf numFmtId="0" fontId="25" fillId="0" borderId="14" xfId="0" applyFont="1" applyBorder="1" applyAlignment="1">
      <alignment horizontal="center" vertical="center"/>
    </xf>
    <xf numFmtId="0" fontId="25" fillId="0" borderId="9" xfId="0" applyFont="1" applyBorder="1" applyAlignment="1">
      <alignment horizontal="center" vertical="center"/>
    </xf>
    <xf numFmtId="0" fontId="25" fillId="0" borderId="22" xfId="0" applyFont="1" applyBorder="1" applyAlignment="1" applyProtection="1">
      <alignment horizontal="left" vertical="top" wrapText="1"/>
      <protection locked="0"/>
    </xf>
    <xf numFmtId="0" fontId="25" fillId="0" borderId="23" xfId="0" applyFont="1" applyBorder="1" applyAlignment="1" applyProtection="1">
      <alignment horizontal="left" vertical="top"/>
      <protection locked="0"/>
    </xf>
    <xf numFmtId="0" fontId="25" fillId="0" borderId="24" xfId="0" applyFont="1" applyBorder="1" applyAlignment="1" applyProtection="1">
      <alignment horizontal="left" vertical="top"/>
      <protection locked="0"/>
    </xf>
    <xf numFmtId="0" fontId="23" fillId="0" borderId="27" xfId="0" applyFont="1" applyBorder="1" applyAlignment="1">
      <alignment horizontal="center" vertical="center" wrapText="1"/>
    </xf>
    <xf numFmtId="0" fontId="25" fillId="0" borderId="29" xfId="0" applyFont="1" applyBorder="1" applyAlignment="1">
      <alignment horizontal="center" vertical="center"/>
    </xf>
    <xf numFmtId="0" fontId="25" fillId="0" borderId="28" xfId="0" applyFont="1" applyBorder="1" applyAlignment="1">
      <alignment horizontal="center" vertical="center"/>
    </xf>
    <xf numFmtId="177" fontId="25" fillId="0" borderId="16" xfId="0" applyNumberFormat="1" applyFont="1" applyBorder="1" applyAlignment="1">
      <alignment horizontal="center" vertical="center"/>
    </xf>
    <xf numFmtId="0" fontId="25" fillId="0" borderId="85" xfId="0" applyFont="1" applyBorder="1" applyAlignment="1">
      <alignment horizontal="center" vertical="center" wrapText="1"/>
    </xf>
    <xf numFmtId="0" fontId="28" fillId="0" borderId="3" xfId="0" applyFont="1" applyBorder="1" applyAlignment="1">
      <alignment horizontal="center" vertical="center" wrapText="1"/>
    </xf>
    <xf numFmtId="0" fontId="25" fillId="0" borderId="23" xfId="0" applyFont="1" applyBorder="1" applyAlignment="1" applyProtection="1">
      <alignment horizontal="left" vertical="top" wrapText="1"/>
      <protection locked="0"/>
    </xf>
    <xf numFmtId="0" fontId="25" fillId="0" borderId="24" xfId="0" applyFont="1" applyBorder="1" applyAlignment="1" applyProtection="1">
      <alignment horizontal="left" vertical="top" wrapText="1"/>
      <protection locked="0"/>
    </xf>
    <xf numFmtId="0" fontId="23" fillId="0" borderId="15" xfId="0" applyFont="1" applyBorder="1" applyAlignment="1">
      <alignment horizontal="left" vertical="center" wrapText="1"/>
    </xf>
    <xf numFmtId="0" fontId="23" fillId="0" borderId="14" xfId="0" applyFont="1" applyBorder="1" applyAlignment="1">
      <alignment horizontal="left" vertical="center"/>
    </xf>
    <xf numFmtId="0" fontId="23" fillId="0" borderId="9" xfId="0" applyFont="1" applyBorder="1" applyAlignment="1">
      <alignment horizontal="left" vertical="center"/>
    </xf>
    <xf numFmtId="0" fontId="23" fillId="0" borderId="81" xfId="0" applyFont="1" applyBorder="1" applyAlignment="1">
      <alignment horizontal="left" vertical="center" wrapText="1"/>
    </xf>
    <xf numFmtId="0" fontId="23" fillId="0" borderId="82" xfId="0" applyFont="1" applyBorder="1" applyAlignment="1">
      <alignment horizontal="left" vertical="center" wrapText="1"/>
    </xf>
    <xf numFmtId="0" fontId="23" fillId="0" borderId="83" xfId="0" applyFont="1" applyBorder="1" applyAlignment="1">
      <alignment horizontal="left" vertical="center" wrapText="1"/>
    </xf>
    <xf numFmtId="0" fontId="23" fillId="0" borderId="19" xfId="0" applyFont="1" applyBorder="1" applyAlignment="1">
      <alignment horizontal="left" vertical="center" wrapText="1"/>
    </xf>
    <xf numFmtId="0" fontId="23" fillId="0" borderId="21" xfId="0" applyFont="1" applyBorder="1" applyAlignment="1">
      <alignment horizontal="left" vertical="center" wrapText="1"/>
    </xf>
    <xf numFmtId="0" fontId="23" fillId="0" borderId="20" xfId="0" applyFont="1" applyBorder="1" applyAlignment="1">
      <alignment horizontal="left" vertical="center" wrapText="1"/>
    </xf>
    <xf numFmtId="0" fontId="25" fillId="0" borderId="21" xfId="0" applyFont="1" applyBorder="1" applyAlignment="1">
      <alignment horizontal="left" vertical="top" wrapText="1"/>
    </xf>
    <xf numFmtId="0" fontId="25" fillId="0" borderId="20" xfId="0" applyFont="1" applyBorder="1" applyAlignment="1">
      <alignment horizontal="left" vertical="top" wrapText="1"/>
    </xf>
    <xf numFmtId="0" fontId="25" fillId="0" borderId="7" xfId="0" applyFont="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3" fillId="0" borderId="27" xfId="0" applyFont="1" applyBorder="1" applyAlignment="1">
      <alignment horizontal="left" vertical="center" wrapText="1"/>
    </xf>
    <xf numFmtId="0" fontId="25" fillId="0" borderId="29" xfId="0" applyFont="1" applyBorder="1" applyAlignment="1">
      <alignment horizontal="left" vertical="center" wrapText="1"/>
    </xf>
    <xf numFmtId="0" fontId="25" fillId="0" borderId="28" xfId="0" applyFont="1" applyBorder="1" applyAlignment="1">
      <alignment horizontal="left" vertical="center" wrapText="1"/>
    </xf>
    <xf numFmtId="0" fontId="25" fillId="0" borderId="22" xfId="0" applyFont="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25" fillId="0" borderId="24" xfId="0" applyFont="1" applyBorder="1" applyAlignment="1" applyProtection="1">
      <alignment horizontal="left" vertical="center" wrapText="1"/>
      <protection locked="0"/>
    </xf>
    <xf numFmtId="14" fontId="23" fillId="0" borderId="18" xfId="0" applyNumberFormat="1" applyFont="1" applyBorder="1" applyAlignment="1" applyProtection="1">
      <alignment horizontal="center" vertical="center"/>
      <protection locked="0"/>
    </xf>
    <xf numFmtId="0" fontId="25" fillId="0" borderId="63" xfId="0" applyFont="1" applyBorder="1" applyAlignment="1" applyProtection="1">
      <alignment horizontal="center" vertical="center" wrapText="1"/>
      <protection locked="0"/>
    </xf>
    <xf numFmtId="0" fontId="25" fillId="0" borderId="64" xfId="0" applyFont="1" applyBorder="1" applyAlignment="1" applyProtection="1">
      <alignment horizontal="center" vertical="center" wrapText="1"/>
      <protection locked="0"/>
    </xf>
    <xf numFmtId="0" fontId="25" fillId="0" borderId="65" xfId="0" applyFont="1" applyBorder="1" applyAlignment="1" applyProtection="1">
      <alignment horizontal="center" vertical="center" wrapText="1"/>
      <protection locked="0"/>
    </xf>
    <xf numFmtId="0" fontId="24" fillId="0" borderId="60" xfId="0" applyFont="1" applyBorder="1" applyAlignment="1">
      <alignment horizontal="center" vertical="center" wrapText="1"/>
    </xf>
    <xf numFmtId="0" fontId="24" fillId="0" borderId="61" xfId="0" applyFont="1" applyBorder="1" applyAlignment="1">
      <alignment horizontal="center" vertical="center" wrapText="1"/>
    </xf>
    <xf numFmtId="0" fontId="23" fillId="0" borderId="61" xfId="0" applyFont="1" applyBorder="1" applyAlignment="1">
      <alignment horizontal="center" vertical="center"/>
    </xf>
    <xf numFmtId="0" fontId="23" fillId="0" borderId="62" xfId="0" applyFont="1" applyBorder="1" applyAlignment="1">
      <alignment horizontal="center" vertical="center"/>
    </xf>
    <xf numFmtId="177" fontId="25" fillId="0" borderId="25" xfId="0" applyNumberFormat="1" applyFont="1" applyBorder="1" applyAlignment="1">
      <alignment horizontal="right" vertical="center"/>
    </xf>
    <xf numFmtId="0" fontId="23" fillId="0" borderId="15" xfId="0" applyFont="1" applyBorder="1" applyAlignment="1">
      <alignment horizontal="center" vertical="center" wrapText="1"/>
    </xf>
    <xf numFmtId="178" fontId="40" fillId="0" borderId="21" xfId="2" applyNumberFormat="1" applyFont="1" applyFill="1" applyBorder="1" applyAlignment="1" applyProtection="1">
      <alignment horizontal="right" vertical="center"/>
      <protection locked="0"/>
    </xf>
    <xf numFmtId="178" fontId="40" fillId="0" borderId="20" xfId="2" applyNumberFormat="1" applyFont="1" applyFill="1" applyBorder="1" applyAlignment="1" applyProtection="1">
      <alignment horizontal="right" vertical="center"/>
      <protection locked="0"/>
    </xf>
    <xf numFmtId="0" fontId="23" fillId="0" borderId="41" xfId="0" applyFont="1" applyBorder="1" applyAlignment="1">
      <alignment horizontal="right" vertical="center" wrapText="1"/>
    </xf>
    <xf numFmtId="0" fontId="23" fillId="0" borderId="5" xfId="0" applyFont="1" applyBorder="1" applyAlignment="1">
      <alignment horizontal="right" vertical="center"/>
    </xf>
    <xf numFmtId="38" fontId="23" fillId="0" borderId="15" xfId="2" applyFont="1" applyFill="1" applyBorder="1" applyAlignment="1" applyProtection="1">
      <alignment horizontal="right" vertical="center" wrapText="1"/>
      <protection locked="0"/>
    </xf>
    <xf numFmtId="38" fontId="23" fillId="0" borderId="14" xfId="2" applyFont="1" applyFill="1" applyBorder="1" applyAlignment="1" applyProtection="1">
      <alignment horizontal="right" vertical="center" wrapText="1"/>
      <protection locked="0"/>
    </xf>
    <xf numFmtId="178" fontId="25" fillId="0" borderId="27" xfId="2" applyNumberFormat="1" applyFont="1" applyFill="1" applyBorder="1" applyAlignment="1" applyProtection="1">
      <alignment horizontal="right" vertical="center"/>
      <protection locked="0"/>
    </xf>
    <xf numFmtId="178" fontId="25" fillId="0" borderId="29" xfId="2" applyNumberFormat="1" applyFont="1" applyFill="1" applyBorder="1" applyAlignment="1" applyProtection="1">
      <alignment horizontal="right" vertical="center"/>
      <protection locked="0"/>
    </xf>
    <xf numFmtId="178" fontId="25" fillId="0" borderId="28" xfId="2" applyNumberFormat="1" applyFont="1" applyFill="1" applyBorder="1" applyAlignment="1" applyProtection="1">
      <alignment horizontal="right" vertical="center"/>
      <protection locked="0"/>
    </xf>
    <xf numFmtId="0" fontId="26" fillId="0" borderId="66" xfId="0" applyFont="1" applyBorder="1" applyAlignment="1">
      <alignment horizontal="center" vertical="center"/>
    </xf>
    <xf numFmtId="0" fontId="26" fillId="0" borderId="67" xfId="0" applyFont="1" applyBorder="1" applyAlignment="1">
      <alignment horizontal="center" vertical="center"/>
    </xf>
    <xf numFmtId="0" fontId="26" fillId="0" borderId="90" xfId="0" applyFont="1" applyBorder="1" applyAlignment="1">
      <alignment horizontal="center" vertical="center"/>
    </xf>
    <xf numFmtId="0" fontId="26" fillId="0" borderId="69" xfId="0" applyFont="1" applyBorder="1" applyAlignment="1" applyProtection="1">
      <alignment horizontal="center" vertical="center"/>
      <protection locked="0"/>
    </xf>
    <xf numFmtId="0" fontId="26" fillId="0" borderId="29"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42" fillId="0" borderId="15"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xf numFmtId="0" fontId="42" fillId="0" borderId="9" xfId="0" applyFont="1" applyBorder="1" applyAlignment="1" applyProtection="1">
      <alignment horizontal="center" vertical="center"/>
      <protection locked="0"/>
    </xf>
    <xf numFmtId="0" fontId="23" fillId="0" borderId="3"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4" fillId="0" borderId="22"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0" fontId="26" fillId="0" borderId="17" xfId="1" applyFont="1" applyFill="1" applyBorder="1" applyAlignment="1" applyProtection="1">
      <alignment horizontal="center" vertical="center" wrapText="1"/>
      <protection locked="0"/>
    </xf>
    <xf numFmtId="0" fontId="25" fillId="0" borderId="46" xfId="0" applyFont="1" applyBorder="1" applyAlignment="1" applyProtection="1">
      <alignment horizontal="center" vertical="center" wrapText="1"/>
      <protection locked="0"/>
    </xf>
    <xf numFmtId="0" fontId="25" fillId="0" borderId="44" xfId="0" applyFont="1" applyBorder="1" applyAlignment="1" applyProtection="1">
      <alignment horizontal="center" vertical="center" wrapText="1"/>
      <protection locked="0"/>
    </xf>
    <xf numFmtId="0" fontId="23" fillId="0" borderId="7" xfId="0" applyFont="1" applyBorder="1" applyAlignment="1">
      <alignment horizontal="center" vertical="center" wrapText="1"/>
    </xf>
    <xf numFmtId="0" fontId="23" fillId="0" borderId="17" xfId="0" applyFont="1" applyBorder="1" applyAlignment="1" applyProtection="1">
      <alignment horizontal="center" vertical="center" wrapText="1"/>
      <protection locked="0"/>
    </xf>
    <xf numFmtId="0" fontId="23" fillId="0" borderId="30"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44" xfId="0" applyFont="1" applyBorder="1" applyAlignment="1" applyProtection="1">
      <alignment horizontal="center" vertical="center" wrapText="1"/>
      <protection locked="0"/>
    </xf>
    <xf numFmtId="0" fontId="23" fillId="0" borderId="47" xfId="0" applyFont="1" applyBorder="1" applyAlignment="1">
      <alignment horizontal="center" vertical="center"/>
    </xf>
    <xf numFmtId="0" fontId="25" fillId="0" borderId="27" xfId="0" applyFont="1" applyBorder="1" applyAlignment="1" applyProtection="1">
      <alignment horizontal="left" vertical="center"/>
      <protection locked="0"/>
    </xf>
    <xf numFmtId="0" fontId="25" fillId="0" borderId="29" xfId="0" applyFont="1" applyBorder="1" applyAlignment="1" applyProtection="1">
      <alignment horizontal="left" vertical="center"/>
      <protection locked="0"/>
    </xf>
    <xf numFmtId="0" fontId="25" fillId="0" borderId="28" xfId="0" applyFont="1" applyBorder="1" applyAlignment="1" applyProtection="1">
      <alignment horizontal="left" vertical="center"/>
      <protection locked="0"/>
    </xf>
    <xf numFmtId="0" fontId="23" fillId="0" borderId="15" xfId="0" applyFont="1" applyBorder="1" applyAlignment="1">
      <alignment horizontal="right" vertical="center"/>
    </xf>
    <xf numFmtId="0" fontId="23" fillId="0" borderId="14" xfId="0" applyFont="1" applyBorder="1" applyAlignment="1">
      <alignment horizontal="right" vertical="center"/>
    </xf>
    <xf numFmtId="0" fontId="23" fillId="0" borderId="56" xfId="0" applyFont="1" applyBorder="1" applyAlignment="1">
      <alignment horizontal="right" vertical="center"/>
    </xf>
    <xf numFmtId="38" fontId="43" fillId="0" borderId="14" xfId="2" applyFont="1" applyBorder="1" applyAlignment="1">
      <alignment horizontal="right" vertical="center"/>
    </xf>
    <xf numFmtId="0" fontId="23" fillId="0" borderId="45" xfId="0" applyFont="1" applyBorder="1" applyAlignment="1">
      <alignment horizontal="justify" vertical="center" wrapText="1"/>
    </xf>
    <xf numFmtId="0" fontId="25" fillId="0" borderId="30" xfId="0" applyFont="1" applyBorder="1">
      <alignment vertical="center"/>
    </xf>
    <xf numFmtId="0" fontId="25" fillId="0" borderId="46" xfId="0" applyFont="1" applyBorder="1">
      <alignment vertical="center"/>
    </xf>
    <xf numFmtId="0" fontId="25" fillId="0" borderId="19" xfId="0" applyFont="1" applyBorder="1" applyAlignment="1" applyProtection="1">
      <alignment horizontal="center" vertical="top" wrapText="1"/>
      <protection locked="0"/>
    </xf>
    <xf numFmtId="0" fontId="25" fillId="0" borderId="20" xfId="0" applyFont="1" applyBorder="1" applyAlignment="1" applyProtection="1">
      <alignment horizontal="center" vertical="top" wrapText="1"/>
      <protection locked="0"/>
    </xf>
    <xf numFmtId="0" fontId="26" fillId="0" borderId="19" xfId="0" applyFont="1" applyBorder="1" applyAlignment="1" applyProtection="1">
      <alignment horizontal="center" vertical="center" wrapText="1"/>
      <protection locked="0"/>
    </xf>
    <xf numFmtId="0" fontId="26" fillId="0" borderId="21" xfId="0" applyFont="1" applyBorder="1" applyAlignment="1" applyProtection="1">
      <alignment horizontal="center" vertical="center" wrapText="1"/>
      <protection locked="0"/>
    </xf>
    <xf numFmtId="0" fontId="26" fillId="0" borderId="20" xfId="0" applyFont="1" applyBorder="1" applyAlignment="1" applyProtection="1">
      <alignment horizontal="center" vertical="center" wrapText="1"/>
      <protection locked="0"/>
    </xf>
    <xf numFmtId="0" fontId="34" fillId="0" borderId="30" xfId="0" applyFont="1" applyBorder="1" applyAlignment="1">
      <alignment horizontal="center" vertical="center" wrapText="1"/>
    </xf>
    <xf numFmtId="0" fontId="25" fillId="0" borderId="21" xfId="0" applyFont="1" applyBorder="1" applyAlignment="1" applyProtection="1">
      <alignment horizontal="center" vertical="center" wrapText="1"/>
      <protection locked="0"/>
    </xf>
    <xf numFmtId="0" fontId="45" fillId="0" borderId="19" xfId="0" applyFont="1" applyBorder="1" applyAlignment="1" applyProtection="1">
      <alignment vertical="center" wrapText="1"/>
      <protection locked="0"/>
    </xf>
    <xf numFmtId="0" fontId="45" fillId="0" borderId="21" xfId="0" applyFont="1" applyBorder="1" applyAlignment="1" applyProtection="1">
      <alignment vertical="center" wrapText="1"/>
      <protection locked="0"/>
    </xf>
    <xf numFmtId="0" fontId="45" fillId="0" borderId="20" xfId="0" applyFont="1" applyBorder="1" applyAlignment="1" applyProtection="1">
      <alignment vertical="center" wrapText="1"/>
      <protection locked="0"/>
    </xf>
    <xf numFmtId="0" fontId="25" fillId="0" borderId="21" xfId="0" applyFont="1" applyBorder="1" applyAlignment="1" applyProtection="1">
      <alignment vertical="center" wrapText="1"/>
      <protection locked="0"/>
    </xf>
    <xf numFmtId="0" fontId="25" fillId="0" borderId="20" xfId="0" applyFont="1" applyBorder="1" applyAlignment="1" applyProtection="1">
      <alignment vertical="center" wrapText="1"/>
      <protection locked="0"/>
    </xf>
    <xf numFmtId="0" fontId="32" fillId="0" borderId="0" xfId="0" applyFont="1" applyAlignment="1">
      <alignment horizontal="left" vertical="center"/>
    </xf>
    <xf numFmtId="0" fontId="25" fillId="0" borderId="86" xfId="0" applyFont="1" applyBorder="1" applyAlignment="1" applyProtection="1">
      <alignment horizontal="center" vertical="center" wrapText="1"/>
      <protection locked="0"/>
    </xf>
    <xf numFmtId="0" fontId="25" fillId="0" borderId="87" xfId="0" applyFont="1" applyBorder="1" applyAlignment="1" applyProtection="1">
      <alignment horizontal="center" vertical="center" wrapText="1"/>
      <protection locked="0"/>
    </xf>
    <xf numFmtId="0" fontId="25" fillId="0" borderId="22" xfId="0" applyFont="1" applyBorder="1" applyAlignment="1" applyProtection="1">
      <alignment horizontal="center" vertical="center" wrapText="1"/>
      <protection locked="0"/>
    </xf>
    <xf numFmtId="0" fontId="25" fillId="0" borderId="24" xfId="0" applyFont="1" applyBorder="1" applyAlignment="1" applyProtection="1">
      <alignment horizontal="center" vertical="center" wrapText="1"/>
      <protection locked="0"/>
    </xf>
    <xf numFmtId="14" fontId="25" fillId="0" borderId="18" xfId="0" applyNumberFormat="1" applyFont="1" applyBorder="1" applyAlignment="1" applyProtection="1">
      <alignment horizontal="center" vertical="center" wrapText="1"/>
      <protection locked="0"/>
    </xf>
    <xf numFmtId="0" fontId="25" fillId="0" borderId="18" xfId="0" applyFont="1" applyBorder="1" applyAlignment="1" applyProtection="1">
      <alignment horizontal="center" vertical="center" wrapText="1"/>
      <protection locked="0"/>
    </xf>
    <xf numFmtId="0" fontId="25" fillId="0" borderId="17"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0" xfId="0" applyFont="1" applyAlignment="1">
      <alignment horizontal="left" vertical="center"/>
    </xf>
    <xf numFmtId="0" fontId="33" fillId="0" borderId="0" xfId="0" applyFont="1" applyAlignment="1">
      <alignment horizontal="left" vertical="center"/>
    </xf>
    <xf numFmtId="0" fontId="22" fillId="7" borderId="78" xfId="0" applyFont="1" applyFill="1" applyBorder="1" applyAlignment="1">
      <alignment horizontal="center" vertical="top"/>
    </xf>
    <xf numFmtId="0" fontId="22" fillId="7" borderId="79" xfId="0" applyFont="1" applyFill="1" applyBorder="1" applyAlignment="1">
      <alignment horizontal="center" vertical="top"/>
    </xf>
    <xf numFmtId="0" fontId="22" fillId="7" borderId="77" xfId="0" applyFont="1" applyFill="1" applyBorder="1" applyAlignment="1">
      <alignment horizontal="center" wrapText="1"/>
    </xf>
    <xf numFmtId="0" fontId="22" fillId="7" borderId="78" xfId="0" applyFont="1" applyFill="1" applyBorder="1" applyAlignment="1">
      <alignment horizontal="center" wrapText="1"/>
    </xf>
    <xf numFmtId="0" fontId="22" fillId="7" borderId="80" xfId="0" applyFont="1" applyFill="1" applyBorder="1" applyAlignment="1">
      <alignment horizontal="center" wrapText="1"/>
    </xf>
    <xf numFmtId="0" fontId="28" fillId="0" borderId="21" xfId="0" applyFont="1" applyBorder="1" applyAlignment="1" applyProtection="1">
      <alignment horizontal="left" vertical="center"/>
      <protection locked="0"/>
    </xf>
    <xf numFmtId="0" fontId="28" fillId="0" borderId="20" xfId="0" applyFont="1" applyBorder="1" applyAlignment="1" applyProtection="1">
      <alignment horizontal="left" vertical="center"/>
      <protection locked="0"/>
    </xf>
    <xf numFmtId="0" fontId="26" fillId="0" borderId="14" xfId="0" applyFont="1" applyBorder="1" applyAlignment="1">
      <alignment horizontal="left" vertical="top" wrapText="1"/>
    </xf>
    <xf numFmtId="0" fontId="26" fillId="0" borderId="47" xfId="0" applyFont="1" applyBorder="1" applyAlignment="1">
      <alignment horizontal="left" vertical="top" wrapText="1"/>
    </xf>
    <xf numFmtId="0" fontId="19" fillId="0" borderId="27"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27" fillId="0" borderId="14" xfId="0" applyFont="1" applyBorder="1" applyAlignment="1">
      <alignment horizontal="left" vertical="top" wrapText="1"/>
    </xf>
    <xf numFmtId="0" fontId="27" fillId="0" borderId="47" xfId="0" applyFont="1" applyBorder="1" applyAlignment="1">
      <alignment horizontal="left" vertical="top" wrapText="1"/>
    </xf>
    <xf numFmtId="0" fontId="13" fillId="0" borderId="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63" xfId="0" applyFont="1" applyBorder="1" applyAlignment="1" applyProtection="1">
      <alignment horizontal="center" vertical="center" wrapText="1"/>
      <protection locked="0"/>
    </xf>
    <xf numFmtId="0" fontId="13" fillId="0" borderId="64" xfId="0" applyFont="1" applyBorder="1" applyAlignment="1" applyProtection="1">
      <alignment horizontal="center" vertical="center" wrapText="1"/>
      <protection locked="0"/>
    </xf>
    <xf numFmtId="0" fontId="13" fillId="0" borderId="65"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13" fillId="0" borderId="59"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8" fillId="0" borderId="76"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14" fontId="12" fillId="0" borderId="18" xfId="0" applyNumberFormat="1" applyFont="1" applyBorder="1" applyAlignment="1">
      <alignment horizontal="center" vertical="center"/>
    </xf>
    <xf numFmtId="0" fontId="12" fillId="0" borderId="18" xfId="0" applyFont="1" applyBorder="1" applyAlignment="1">
      <alignment horizontal="center" vertical="center"/>
    </xf>
    <xf numFmtId="0" fontId="13" fillId="0" borderId="18" xfId="0" applyFont="1" applyBorder="1" applyAlignment="1" applyProtection="1">
      <alignment horizontal="center" vertical="center"/>
      <protection locked="0"/>
    </xf>
    <xf numFmtId="0" fontId="13" fillId="0" borderId="58" xfId="0" applyFont="1" applyBorder="1" applyAlignment="1" applyProtection="1">
      <alignment horizontal="center" vertical="center"/>
      <protection locked="0"/>
    </xf>
    <xf numFmtId="0" fontId="19" fillId="0" borderId="0" xfId="0" applyFont="1">
      <alignment vertical="center"/>
    </xf>
    <xf numFmtId="0" fontId="19" fillId="0" borderId="42" xfId="0" applyFont="1" applyBorder="1">
      <alignment vertical="center"/>
    </xf>
    <xf numFmtId="0" fontId="13" fillId="0" borderId="17"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17"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44"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46" xfId="0" applyFont="1" applyBorder="1" applyAlignment="1" applyProtection="1">
      <alignment horizontal="center" vertical="center" wrapText="1"/>
      <protection locked="0"/>
    </xf>
    <xf numFmtId="0" fontId="13" fillId="0" borderId="44"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protection locked="0"/>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47" xfId="0" applyFont="1" applyBorder="1" applyAlignment="1">
      <alignment horizontal="center" vertical="center"/>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47" xfId="0" applyFont="1" applyBorder="1" applyAlignment="1">
      <alignment horizontal="center" vertical="center" wrapText="1"/>
    </xf>
    <xf numFmtId="38" fontId="12" fillId="0" borderId="15" xfId="2" applyFont="1" applyFill="1" applyBorder="1" applyAlignment="1" applyProtection="1">
      <alignment horizontal="right" vertical="center" wrapText="1"/>
      <protection locked="0"/>
    </xf>
    <xf numFmtId="38" fontId="12" fillId="0" borderId="14" xfId="2" applyFont="1" applyFill="1" applyBorder="1" applyAlignment="1" applyProtection="1">
      <alignment horizontal="right" vertical="center" wrapText="1"/>
      <protection locked="0"/>
    </xf>
    <xf numFmtId="38" fontId="47" fillId="0" borderId="14" xfId="2" applyFont="1" applyBorder="1" applyAlignment="1">
      <alignment horizontal="right" vertical="center"/>
    </xf>
    <xf numFmtId="0" fontId="13" fillId="0" borderId="27" xfId="0" applyFont="1" applyBorder="1" applyAlignment="1" applyProtection="1">
      <alignment horizontal="left" vertical="center"/>
      <protection locked="0"/>
    </xf>
    <xf numFmtId="0" fontId="13" fillId="0" borderId="29" xfId="0" applyFont="1" applyBorder="1" applyAlignment="1" applyProtection="1">
      <alignment horizontal="left" vertical="center"/>
      <protection locked="0"/>
    </xf>
    <xf numFmtId="0" fontId="13" fillId="0" borderId="28" xfId="0" applyFont="1" applyBorder="1" applyAlignment="1" applyProtection="1">
      <alignment horizontal="left" vertical="center"/>
      <protection locked="0"/>
    </xf>
    <xf numFmtId="178" fontId="13" fillId="0" borderId="27" xfId="2" applyNumberFormat="1" applyFont="1" applyFill="1" applyBorder="1" applyAlignment="1" applyProtection="1">
      <alignment vertical="center"/>
      <protection locked="0"/>
    </xf>
    <xf numFmtId="178" fontId="13" fillId="0" borderId="29" xfId="2" applyNumberFormat="1" applyFont="1" applyFill="1" applyBorder="1" applyAlignment="1" applyProtection="1">
      <alignment vertical="center"/>
      <protection locked="0"/>
    </xf>
    <xf numFmtId="178" fontId="13" fillId="0" borderId="28" xfId="2" applyNumberFormat="1" applyFont="1" applyFill="1" applyBorder="1" applyAlignment="1" applyProtection="1">
      <alignment vertical="center"/>
      <protection locked="0"/>
    </xf>
    <xf numFmtId="178" fontId="13" fillId="0" borderId="27" xfId="2" applyNumberFormat="1" applyFont="1" applyFill="1" applyBorder="1" applyAlignment="1" applyProtection="1">
      <alignment horizontal="right" vertical="center"/>
      <protection locked="0"/>
    </xf>
    <xf numFmtId="178" fontId="13" fillId="0" borderId="29" xfId="2" applyNumberFormat="1" applyFont="1" applyFill="1" applyBorder="1" applyAlignment="1" applyProtection="1">
      <alignment horizontal="right" vertical="center"/>
      <protection locked="0"/>
    </xf>
    <xf numFmtId="178" fontId="13" fillId="0" borderId="28" xfId="2" applyNumberFormat="1" applyFont="1" applyFill="1" applyBorder="1" applyAlignment="1" applyProtection="1">
      <alignment horizontal="right" vertical="center"/>
      <protection locked="0"/>
    </xf>
    <xf numFmtId="0" fontId="13" fillId="0" borderId="19"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178" fontId="13" fillId="0" borderId="19" xfId="2" applyNumberFormat="1" applyFont="1" applyFill="1" applyBorder="1" applyAlignment="1" applyProtection="1">
      <alignment vertical="center"/>
      <protection locked="0"/>
    </xf>
    <xf numFmtId="178" fontId="13" fillId="0" borderId="21" xfId="2" applyNumberFormat="1" applyFont="1" applyFill="1" applyBorder="1" applyAlignment="1" applyProtection="1">
      <alignment vertical="center"/>
      <protection locked="0"/>
    </xf>
    <xf numFmtId="178" fontId="13" fillId="0" borderId="20" xfId="2" applyNumberFormat="1" applyFont="1" applyFill="1" applyBorder="1" applyAlignment="1" applyProtection="1">
      <alignment vertical="center"/>
      <protection locked="0"/>
    </xf>
    <xf numFmtId="0" fontId="13" fillId="0" borderId="19"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9" fillId="0" borderId="22" xfId="0" applyFont="1" applyBorder="1" applyAlignment="1" applyProtection="1">
      <alignment horizontal="left" vertical="top" wrapText="1"/>
      <protection locked="0"/>
    </xf>
    <xf numFmtId="0" fontId="9" fillId="0" borderId="23" xfId="0" applyFont="1" applyBorder="1" applyAlignment="1" applyProtection="1">
      <alignment horizontal="left" vertical="top"/>
      <protection locked="0"/>
    </xf>
    <xf numFmtId="0" fontId="9" fillId="0" borderId="24" xfId="0" applyFont="1" applyBorder="1" applyAlignment="1" applyProtection="1">
      <alignment horizontal="left" vertical="top"/>
      <protection locked="0"/>
    </xf>
    <xf numFmtId="0" fontId="9" fillId="0" borderId="23" xfId="0" applyFont="1" applyBorder="1" applyAlignment="1" applyProtection="1">
      <alignment horizontal="left" vertical="top" wrapText="1"/>
      <protection locked="0"/>
    </xf>
    <xf numFmtId="0" fontId="9" fillId="0" borderId="24" xfId="0" applyFont="1" applyBorder="1" applyAlignment="1" applyProtection="1">
      <alignment horizontal="left" vertical="top" wrapText="1"/>
      <protection locked="0"/>
    </xf>
    <xf numFmtId="0" fontId="19" fillId="0" borderId="19"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3" fillId="0" borderId="81" xfId="0" applyFont="1" applyBorder="1" applyAlignment="1" applyProtection="1">
      <alignment horizontal="center" vertical="center" wrapText="1"/>
      <protection locked="0"/>
    </xf>
    <xf numFmtId="0" fontId="13" fillId="0" borderId="83" xfId="0" applyFont="1" applyBorder="1" applyAlignment="1" applyProtection="1">
      <alignment horizontal="center" vertical="center" wrapText="1"/>
      <protection locked="0"/>
    </xf>
    <xf numFmtId="0" fontId="13" fillId="0" borderId="19" xfId="0" applyFont="1" applyBorder="1" applyAlignment="1" applyProtection="1">
      <alignment vertical="center" wrapText="1"/>
      <protection locked="0"/>
    </xf>
    <xf numFmtId="0" fontId="14" fillId="0" borderId="21" xfId="0" applyFont="1" applyBorder="1" applyAlignment="1" applyProtection="1">
      <alignment vertical="center" wrapText="1"/>
      <protection locked="0"/>
    </xf>
    <xf numFmtId="0" fontId="14" fillId="0" borderId="20" xfId="0" applyFont="1" applyBorder="1" applyAlignment="1" applyProtection="1">
      <alignment vertical="center" wrapText="1"/>
      <protection locked="0"/>
    </xf>
    <xf numFmtId="0" fontId="13" fillId="0" borderId="19"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37" fillId="0" borderId="19" xfId="1" applyFont="1" applyFill="1" applyBorder="1" applyAlignment="1" applyProtection="1">
      <alignment vertical="center" wrapText="1"/>
      <protection locked="0"/>
    </xf>
    <xf numFmtId="0" fontId="37" fillId="0" borderId="21" xfId="1" applyFont="1" applyFill="1" applyBorder="1" applyAlignment="1" applyProtection="1">
      <alignment vertical="center" wrapText="1"/>
      <protection locked="0"/>
    </xf>
    <xf numFmtId="0" fontId="37" fillId="0" borderId="20" xfId="1" applyFont="1" applyFill="1" applyBorder="1" applyAlignment="1" applyProtection="1">
      <alignment vertical="center" wrapText="1"/>
      <protection locked="0"/>
    </xf>
    <xf numFmtId="0" fontId="15" fillId="0" borderId="3" xfId="3" applyBorder="1" applyAlignment="1">
      <alignment horizontal="left" vertical="center" wrapText="1"/>
    </xf>
  </cellXfs>
  <cellStyles count="4">
    <cellStyle name="ハイパーリンク" xfId="1" builtinId="8"/>
    <cellStyle name="桁区切り" xfId="2" builtinId="6"/>
    <cellStyle name="標準" xfId="0" builtinId="0"/>
    <cellStyle name="標準 2" xfId="3" xr:uid="{00000000-0005-0000-0000-000003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FF"/>
      <color rgb="FF00C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事務使用データ!$D$3" lockText="1" noThreeD="1"/>
</file>

<file path=xl/ctrlProps/ctrlProp10.xml><?xml version="1.0" encoding="utf-8"?>
<formControlPr xmlns="http://schemas.microsoft.com/office/spreadsheetml/2009/9/main" objectType="CheckBox" fmlaLink="事務使用データ!$AJ$3" lockText="1" noThreeD="1"/>
</file>

<file path=xl/ctrlProps/ctrlProp11.xml><?xml version="1.0" encoding="utf-8"?>
<formControlPr xmlns="http://schemas.microsoft.com/office/spreadsheetml/2009/9/main" objectType="CheckBox" fmlaLink="事務使用データ!$AK$3" lockText="1" noThreeD="1"/>
</file>

<file path=xl/ctrlProps/ctrlProp12.xml><?xml version="1.0" encoding="utf-8"?>
<formControlPr xmlns="http://schemas.microsoft.com/office/spreadsheetml/2009/9/main" objectType="CheckBox" fmlaLink="事務使用データ!$AL$3" lockText="1" noThreeD="1"/>
</file>

<file path=xl/ctrlProps/ctrlProp13.xml><?xml version="1.0" encoding="utf-8"?>
<formControlPr xmlns="http://schemas.microsoft.com/office/spreadsheetml/2009/9/main" objectType="CheckBox" fmlaLink="事務使用データ!$AM$3" lockText="1" noThreeD="1"/>
</file>

<file path=xl/ctrlProps/ctrlProp14.xml><?xml version="1.0" encoding="utf-8"?>
<formControlPr xmlns="http://schemas.microsoft.com/office/spreadsheetml/2009/9/main" objectType="CheckBox" fmlaLink="事務使用データ!$AN$3" lockText="1" noThreeD="1"/>
</file>

<file path=xl/ctrlProps/ctrlProp15.xml><?xml version="1.0" encoding="utf-8"?>
<formControlPr xmlns="http://schemas.microsoft.com/office/spreadsheetml/2009/9/main" objectType="CheckBox" fmlaLink="事務使用データ!$L$3" lockText="1" noThreeD="1"/>
</file>

<file path=xl/ctrlProps/ctrlProp16.xml><?xml version="1.0" encoding="utf-8"?>
<formControlPr xmlns="http://schemas.microsoft.com/office/spreadsheetml/2009/9/main" objectType="CheckBox" fmlaLink="事務使用データ!$M$3" lockText="1" noThreeD="1"/>
</file>

<file path=xl/ctrlProps/ctrlProp17.xml><?xml version="1.0" encoding="utf-8"?>
<formControlPr xmlns="http://schemas.microsoft.com/office/spreadsheetml/2009/9/main" objectType="CheckBox" fmlaLink="事務使用データ!$BG$3" lockText="1" noThreeD="1"/>
</file>

<file path=xl/ctrlProps/ctrlProp18.xml><?xml version="1.0" encoding="utf-8"?>
<formControlPr xmlns="http://schemas.microsoft.com/office/spreadsheetml/2009/9/main" objectType="CheckBox" fmlaLink="事務使用データ!$D$3" lockText="1" noThreeD="1"/>
</file>

<file path=xl/ctrlProps/ctrlProp19.xml><?xml version="1.0" encoding="utf-8"?>
<formControlPr xmlns="http://schemas.microsoft.com/office/spreadsheetml/2009/9/main" objectType="CheckBox" fmlaLink="事務使用データ!$H$3" lockText="1" noThreeD="1"/>
</file>

<file path=xl/ctrlProps/ctrlProp2.xml><?xml version="1.0" encoding="utf-8"?>
<formControlPr xmlns="http://schemas.microsoft.com/office/spreadsheetml/2009/9/main" objectType="CheckBox" fmlaLink="事務使用データ!$H$3" lockText="1" noThreeD="1"/>
</file>

<file path=xl/ctrlProps/ctrlProp20.xml><?xml version="1.0" encoding="utf-8"?>
<formControlPr xmlns="http://schemas.microsoft.com/office/spreadsheetml/2009/9/main" objectType="CheckBox" fmlaLink="事務使用データ!$F$3" lockText="1" noThreeD="1"/>
</file>

<file path=xl/ctrlProps/ctrlProp21.xml><?xml version="1.0" encoding="utf-8"?>
<formControlPr xmlns="http://schemas.microsoft.com/office/spreadsheetml/2009/9/main" objectType="CheckBox" fmlaLink="事務使用データ!$E$3" lockText="1" noThreeD="1"/>
</file>

<file path=xl/ctrlProps/ctrlProp22.xml><?xml version="1.0" encoding="utf-8"?>
<formControlPr xmlns="http://schemas.microsoft.com/office/spreadsheetml/2009/9/main" objectType="CheckBox" fmlaLink="事務使用データ!$G$3" lockText="1" noThreeD="1"/>
</file>

<file path=xl/ctrlProps/ctrlProp23.xml><?xml version="1.0" encoding="utf-8"?>
<formControlPr xmlns="http://schemas.microsoft.com/office/spreadsheetml/2009/9/main" objectType="CheckBox" fmlaLink="事務使用データ!$I$3" lockText="1" noThreeD="1"/>
</file>

<file path=xl/ctrlProps/ctrlProp24.xml><?xml version="1.0" encoding="utf-8"?>
<formControlPr xmlns="http://schemas.microsoft.com/office/spreadsheetml/2009/9/main" objectType="CheckBox" fmlaLink="事務使用データ!$J$3" lockText="1" noThreeD="1"/>
</file>

<file path=xl/ctrlProps/ctrlProp25.xml><?xml version="1.0" encoding="utf-8"?>
<formControlPr xmlns="http://schemas.microsoft.com/office/spreadsheetml/2009/9/main" objectType="CheckBox" fmlaLink="事務使用データ!$C$3" lockText="1" noThreeD="1"/>
</file>

<file path=xl/ctrlProps/ctrlProp26.xml><?xml version="1.0" encoding="utf-8"?>
<formControlPr xmlns="http://schemas.microsoft.com/office/spreadsheetml/2009/9/main" objectType="CheckBox" fmlaLink="事務使用データ!$AI$3" lockText="1" noThreeD="1"/>
</file>

<file path=xl/ctrlProps/ctrlProp27.xml><?xml version="1.0" encoding="utf-8"?>
<formControlPr xmlns="http://schemas.microsoft.com/office/spreadsheetml/2009/9/main" objectType="CheckBox" fmlaLink="事務使用データ!$AJ$3" lockText="1" noThreeD="1"/>
</file>

<file path=xl/ctrlProps/ctrlProp28.xml><?xml version="1.0" encoding="utf-8"?>
<formControlPr xmlns="http://schemas.microsoft.com/office/spreadsheetml/2009/9/main" objectType="CheckBox" fmlaLink="事務使用データ!$AK$3" lockText="1" noThreeD="1"/>
</file>

<file path=xl/ctrlProps/ctrlProp29.xml><?xml version="1.0" encoding="utf-8"?>
<formControlPr xmlns="http://schemas.microsoft.com/office/spreadsheetml/2009/9/main" objectType="CheckBox" fmlaLink="事務使用データ!$AL$3" lockText="1" noThreeD="1"/>
</file>

<file path=xl/ctrlProps/ctrlProp3.xml><?xml version="1.0" encoding="utf-8"?>
<formControlPr xmlns="http://schemas.microsoft.com/office/spreadsheetml/2009/9/main" objectType="CheckBox" fmlaLink="事務使用データ!$F$3" lockText="1" noThreeD="1"/>
</file>

<file path=xl/ctrlProps/ctrlProp30.xml><?xml version="1.0" encoding="utf-8"?>
<formControlPr xmlns="http://schemas.microsoft.com/office/spreadsheetml/2009/9/main" objectType="CheckBox" fmlaLink="事務使用データ!$AM$3" lockText="1" noThreeD="1"/>
</file>

<file path=xl/ctrlProps/ctrlProp31.xml><?xml version="1.0" encoding="utf-8"?>
<formControlPr xmlns="http://schemas.microsoft.com/office/spreadsheetml/2009/9/main" objectType="CheckBox" fmlaLink="事務使用データ!$AN$3" lockText="1" noThreeD="1"/>
</file>

<file path=xl/ctrlProps/ctrlProp32.xml><?xml version="1.0" encoding="utf-8"?>
<formControlPr xmlns="http://schemas.microsoft.com/office/spreadsheetml/2009/9/main" objectType="CheckBox" fmlaLink="事務使用データ!$L$3" lockText="1" noThreeD="1"/>
</file>

<file path=xl/ctrlProps/ctrlProp33.xml><?xml version="1.0" encoding="utf-8"?>
<formControlPr xmlns="http://schemas.microsoft.com/office/spreadsheetml/2009/9/main" objectType="CheckBox" fmlaLink="事務使用データ!$M$3"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事務使用データ!$E$3" lockText="1" noThreeD="1"/>
</file>

<file path=xl/ctrlProps/ctrlProp36.xml><?xml version="1.0" encoding="utf-8"?>
<formControlPr xmlns="http://schemas.microsoft.com/office/spreadsheetml/2009/9/main" objectType="CheckBox" fmlaLink="事務使用データ!$F$3" lockText="1" noThreeD="1"/>
</file>

<file path=xl/ctrlProps/ctrlProp37.xml><?xml version="1.0" encoding="utf-8"?>
<formControlPr xmlns="http://schemas.microsoft.com/office/spreadsheetml/2009/9/main" objectType="CheckBox" fmlaLink="事務使用データ!$G$3" lockText="1" noThreeD="1"/>
</file>

<file path=xl/ctrlProps/ctrlProp4.xml><?xml version="1.0" encoding="utf-8"?>
<formControlPr xmlns="http://schemas.microsoft.com/office/spreadsheetml/2009/9/main" objectType="CheckBox" fmlaLink="事務使用データ!$E$3" lockText="1" noThreeD="1"/>
</file>

<file path=xl/ctrlProps/ctrlProp5.xml><?xml version="1.0" encoding="utf-8"?>
<formControlPr xmlns="http://schemas.microsoft.com/office/spreadsheetml/2009/9/main" objectType="CheckBox" fmlaLink="事務使用データ!$G$3" lockText="1" noThreeD="1"/>
</file>

<file path=xl/ctrlProps/ctrlProp6.xml><?xml version="1.0" encoding="utf-8"?>
<formControlPr xmlns="http://schemas.microsoft.com/office/spreadsheetml/2009/9/main" objectType="CheckBox" fmlaLink="事務使用データ!$I$3" lockText="1" noThreeD="1"/>
</file>

<file path=xl/ctrlProps/ctrlProp7.xml><?xml version="1.0" encoding="utf-8"?>
<formControlPr xmlns="http://schemas.microsoft.com/office/spreadsheetml/2009/9/main" objectType="CheckBox" fmlaLink="事務使用データ!$J$3" lockText="1" noThreeD="1"/>
</file>

<file path=xl/ctrlProps/ctrlProp8.xml><?xml version="1.0" encoding="utf-8"?>
<formControlPr xmlns="http://schemas.microsoft.com/office/spreadsheetml/2009/9/main" objectType="CheckBox" fmlaLink="事務使用データ!$C$3" lockText="1" noThreeD="1"/>
</file>

<file path=xl/ctrlProps/ctrlProp9.xml><?xml version="1.0" encoding="utf-8"?>
<formControlPr xmlns="http://schemas.microsoft.com/office/spreadsheetml/2009/9/main" objectType="CheckBox" fmlaLink="事務使用データ!$AI$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2</xdr:row>
          <xdr:rowOff>304800</xdr:rowOff>
        </xdr:from>
        <xdr:to>
          <xdr:col>6</xdr:col>
          <xdr:colOff>219075</xdr:colOff>
          <xdr:row>4</xdr:row>
          <xdr:rowOff>38100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xdr:row>
          <xdr:rowOff>190500</xdr:rowOff>
        </xdr:from>
        <xdr:to>
          <xdr:col>19</xdr:col>
          <xdr:colOff>28575</xdr:colOff>
          <xdr:row>3</xdr:row>
          <xdr:rowOff>142875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xdr:row>
          <xdr:rowOff>28575</xdr:rowOff>
        </xdr:from>
        <xdr:to>
          <xdr:col>13</xdr:col>
          <xdr:colOff>9525</xdr:colOff>
          <xdr:row>3</xdr:row>
          <xdr:rowOff>295275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xdr:row>
          <xdr:rowOff>28575</xdr:rowOff>
        </xdr:from>
        <xdr:to>
          <xdr:col>10</xdr:col>
          <xdr:colOff>9525</xdr:colOff>
          <xdr:row>3</xdr:row>
          <xdr:rowOff>295275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xdr:row>
          <xdr:rowOff>28575</xdr:rowOff>
        </xdr:from>
        <xdr:to>
          <xdr:col>16</xdr:col>
          <xdr:colOff>9525</xdr:colOff>
          <xdr:row>3</xdr:row>
          <xdr:rowOff>295275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xdr:row>
          <xdr:rowOff>190500</xdr:rowOff>
        </xdr:from>
        <xdr:to>
          <xdr:col>23</xdr:col>
          <xdr:colOff>28575</xdr:colOff>
          <xdr:row>3</xdr:row>
          <xdr:rowOff>142875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xdr:row>
          <xdr:rowOff>200025</xdr:rowOff>
        </xdr:from>
        <xdr:to>
          <xdr:col>27</xdr:col>
          <xdr:colOff>28575</xdr:colOff>
          <xdr:row>3</xdr:row>
          <xdr:rowOff>152400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xdr:row>
          <xdr:rowOff>304800</xdr:rowOff>
        </xdr:from>
        <xdr:to>
          <xdr:col>6</xdr:col>
          <xdr:colOff>219075</xdr:colOff>
          <xdr:row>3</xdr:row>
          <xdr:rowOff>38100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104775</xdr:rowOff>
        </xdr:from>
        <xdr:to>
          <xdr:col>6</xdr:col>
          <xdr:colOff>219075</xdr:colOff>
          <xdr:row>19</xdr:row>
          <xdr:rowOff>333375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104775</xdr:rowOff>
        </xdr:from>
        <xdr:to>
          <xdr:col>10</xdr:col>
          <xdr:colOff>219075</xdr:colOff>
          <xdr:row>19</xdr:row>
          <xdr:rowOff>333375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104775</xdr:rowOff>
        </xdr:from>
        <xdr:to>
          <xdr:col>14</xdr:col>
          <xdr:colOff>219075</xdr:colOff>
          <xdr:row>19</xdr:row>
          <xdr:rowOff>333375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104775</xdr:rowOff>
        </xdr:from>
        <xdr:to>
          <xdr:col>18</xdr:col>
          <xdr:colOff>219075</xdr:colOff>
          <xdr:row>19</xdr:row>
          <xdr:rowOff>333375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104775</xdr:rowOff>
        </xdr:from>
        <xdr:to>
          <xdr:col>22</xdr:col>
          <xdr:colOff>219075</xdr:colOff>
          <xdr:row>19</xdr:row>
          <xdr:rowOff>333375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xdr:row>
          <xdr:rowOff>104775</xdr:rowOff>
        </xdr:from>
        <xdr:to>
          <xdr:col>26</xdr:col>
          <xdr:colOff>219075</xdr:colOff>
          <xdr:row>19</xdr:row>
          <xdr:rowOff>333375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xdr:row>
          <xdr:rowOff>47625</xdr:rowOff>
        </xdr:from>
        <xdr:to>
          <xdr:col>7</xdr:col>
          <xdr:colOff>76200</xdr:colOff>
          <xdr:row>4</xdr:row>
          <xdr:rowOff>266700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28575</xdr:rowOff>
        </xdr:from>
        <xdr:to>
          <xdr:col>13</xdr:col>
          <xdr:colOff>152400</xdr:colOff>
          <xdr:row>4</xdr:row>
          <xdr:rowOff>257175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0</xdr:row>
          <xdr:rowOff>561975</xdr:rowOff>
        </xdr:from>
        <xdr:to>
          <xdr:col>11</xdr:col>
          <xdr:colOff>142875</xdr:colOff>
          <xdr:row>1</xdr:row>
          <xdr:rowOff>314325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2</xdr:row>
          <xdr:rowOff>304800</xdr:rowOff>
        </xdr:from>
        <xdr:to>
          <xdr:col>6</xdr:col>
          <xdr:colOff>219075</xdr:colOff>
          <xdr:row>4</xdr:row>
          <xdr:rowOff>38100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xdr:row>
          <xdr:rowOff>190500</xdr:rowOff>
        </xdr:from>
        <xdr:to>
          <xdr:col>19</xdr:col>
          <xdr:colOff>28575</xdr:colOff>
          <xdr:row>3</xdr:row>
          <xdr:rowOff>142875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xdr:row>
          <xdr:rowOff>28575</xdr:rowOff>
        </xdr:from>
        <xdr:to>
          <xdr:col>13</xdr:col>
          <xdr:colOff>9525</xdr:colOff>
          <xdr:row>3</xdr:row>
          <xdr:rowOff>295275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xdr:row>
          <xdr:rowOff>28575</xdr:rowOff>
        </xdr:from>
        <xdr:to>
          <xdr:col>10</xdr:col>
          <xdr:colOff>9525</xdr:colOff>
          <xdr:row>3</xdr:row>
          <xdr:rowOff>295275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xdr:row>
          <xdr:rowOff>28575</xdr:rowOff>
        </xdr:from>
        <xdr:to>
          <xdr:col>16</xdr:col>
          <xdr:colOff>9525</xdr:colOff>
          <xdr:row>3</xdr:row>
          <xdr:rowOff>295275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xdr:row>
          <xdr:rowOff>190500</xdr:rowOff>
        </xdr:from>
        <xdr:to>
          <xdr:col>23</xdr:col>
          <xdr:colOff>28575</xdr:colOff>
          <xdr:row>3</xdr:row>
          <xdr:rowOff>142875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xdr:row>
          <xdr:rowOff>200025</xdr:rowOff>
        </xdr:from>
        <xdr:to>
          <xdr:col>27</xdr:col>
          <xdr:colOff>28575</xdr:colOff>
          <xdr:row>3</xdr:row>
          <xdr:rowOff>152400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xdr:row>
          <xdr:rowOff>304800</xdr:rowOff>
        </xdr:from>
        <xdr:to>
          <xdr:col>6</xdr:col>
          <xdr:colOff>219075</xdr:colOff>
          <xdr:row>3</xdr:row>
          <xdr:rowOff>38100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104775</xdr:rowOff>
        </xdr:from>
        <xdr:to>
          <xdr:col>6</xdr:col>
          <xdr:colOff>219075</xdr:colOff>
          <xdr:row>19</xdr:row>
          <xdr:rowOff>333375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104775</xdr:rowOff>
        </xdr:from>
        <xdr:to>
          <xdr:col>10</xdr:col>
          <xdr:colOff>219075</xdr:colOff>
          <xdr:row>19</xdr:row>
          <xdr:rowOff>333375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104775</xdr:rowOff>
        </xdr:from>
        <xdr:to>
          <xdr:col>14</xdr:col>
          <xdr:colOff>219075</xdr:colOff>
          <xdr:row>19</xdr:row>
          <xdr:rowOff>333375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104775</xdr:rowOff>
        </xdr:from>
        <xdr:to>
          <xdr:col>18</xdr:col>
          <xdr:colOff>219075</xdr:colOff>
          <xdr:row>19</xdr:row>
          <xdr:rowOff>333375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104775</xdr:rowOff>
        </xdr:from>
        <xdr:to>
          <xdr:col>22</xdr:col>
          <xdr:colOff>219075</xdr:colOff>
          <xdr:row>19</xdr:row>
          <xdr:rowOff>333375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xdr:row>
          <xdr:rowOff>104775</xdr:rowOff>
        </xdr:from>
        <xdr:to>
          <xdr:col>26</xdr:col>
          <xdr:colOff>219075</xdr:colOff>
          <xdr:row>19</xdr:row>
          <xdr:rowOff>333375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xdr:row>
          <xdr:rowOff>47625</xdr:rowOff>
        </xdr:from>
        <xdr:to>
          <xdr:col>7</xdr:col>
          <xdr:colOff>76200</xdr:colOff>
          <xdr:row>4</xdr:row>
          <xdr:rowOff>266700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28575</xdr:rowOff>
        </xdr:from>
        <xdr:to>
          <xdr:col>13</xdr:col>
          <xdr:colOff>152400</xdr:colOff>
          <xdr:row>4</xdr:row>
          <xdr:rowOff>257175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1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xdr:row>
          <xdr:rowOff>0</xdr:rowOff>
        </xdr:from>
        <xdr:to>
          <xdr:col>11</xdr:col>
          <xdr:colOff>142875</xdr:colOff>
          <xdr:row>1</xdr:row>
          <xdr:rowOff>314325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100-00002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xdr:row>
          <xdr:rowOff>28575</xdr:rowOff>
        </xdr:from>
        <xdr:to>
          <xdr:col>10</xdr:col>
          <xdr:colOff>9525</xdr:colOff>
          <xdr:row>3</xdr:row>
          <xdr:rowOff>295275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100-00002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xdr:row>
          <xdr:rowOff>28575</xdr:rowOff>
        </xdr:from>
        <xdr:to>
          <xdr:col>13</xdr:col>
          <xdr:colOff>9525</xdr:colOff>
          <xdr:row>3</xdr:row>
          <xdr:rowOff>295275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100-00002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xdr:row>
          <xdr:rowOff>28575</xdr:rowOff>
        </xdr:from>
        <xdr:to>
          <xdr:col>16</xdr:col>
          <xdr:colOff>9525</xdr:colOff>
          <xdr:row>3</xdr:row>
          <xdr:rowOff>295275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100-00002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omments" Target="../comments2.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sheetPr>
  <dimension ref="A1:BK119"/>
  <sheetViews>
    <sheetView showGridLines="0" tabSelected="1" view="pageBreakPreview" topLeftCell="C1" zoomScale="120" zoomScaleNormal="120" zoomScaleSheetLayoutView="120" zoomScalePageLayoutView="110" workbookViewId="0">
      <selection activeCell="M7" sqref="M7:R7"/>
    </sheetView>
  </sheetViews>
  <sheetFormatPr defaultColWidth="3.125" defaultRowHeight="23.25" customHeight="1"/>
  <cols>
    <col min="1" max="30" width="3.125" style="59" customWidth="1"/>
    <col min="31" max="31" width="3.375" style="59" customWidth="1"/>
    <col min="32" max="33" width="3.125" style="59"/>
    <col min="34" max="34" width="19.625" style="59" customWidth="1"/>
    <col min="35" max="37" width="3.125" style="59"/>
    <col min="38" max="38" width="6.5" style="59" bestFit="1" customWidth="1"/>
    <col min="39" max="16384" width="3.125" style="59"/>
  </cols>
  <sheetData>
    <row r="1" spans="1:63" ht="44.25" customHeight="1" thickBot="1">
      <c r="A1" s="183" t="s">
        <v>228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row>
    <row r="2" spans="1:63" ht="25.5" customHeight="1" thickBot="1">
      <c r="A2" s="366" t="s">
        <v>223</v>
      </c>
      <c r="B2" s="367"/>
      <c r="C2" s="367"/>
      <c r="D2" s="367"/>
      <c r="E2" s="367"/>
      <c r="F2" s="367"/>
      <c r="G2" s="367"/>
      <c r="H2" s="367"/>
      <c r="I2" s="367"/>
      <c r="J2" s="368"/>
      <c r="K2" s="364"/>
      <c r="L2" s="365"/>
      <c r="M2" s="206" t="s">
        <v>74</v>
      </c>
      <c r="N2" s="207"/>
      <c r="O2" s="218"/>
      <c r="P2" s="218"/>
      <c r="Q2" s="218"/>
      <c r="R2" s="219"/>
      <c r="S2" s="212" t="s">
        <v>53</v>
      </c>
      <c r="T2" s="213"/>
      <c r="U2" s="216"/>
      <c r="V2" s="217"/>
      <c r="W2" s="210" t="s">
        <v>56</v>
      </c>
      <c r="X2" s="211"/>
      <c r="Y2" s="211"/>
      <c r="Z2" s="211"/>
      <c r="AA2" s="208"/>
      <c r="AB2" s="208"/>
      <c r="AC2" s="208"/>
      <c r="AD2" s="209"/>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row>
    <row r="3" spans="1:63" ht="25.5" customHeight="1">
      <c r="A3" s="194" t="s">
        <v>254</v>
      </c>
      <c r="B3" s="195"/>
      <c r="C3" s="195"/>
      <c r="D3" s="195"/>
      <c r="E3" s="195"/>
      <c r="F3" s="196"/>
      <c r="G3" s="24"/>
      <c r="H3" s="200" t="s">
        <v>209</v>
      </c>
      <c r="I3" s="200"/>
      <c r="J3" s="200"/>
      <c r="K3" s="200"/>
      <c r="L3" s="200"/>
      <c r="M3" s="200"/>
      <c r="N3" s="200"/>
      <c r="O3" s="200"/>
      <c r="P3" s="200"/>
      <c r="Q3" s="200"/>
      <c r="R3" s="201"/>
      <c r="S3" s="25"/>
      <c r="T3" s="202" t="s">
        <v>69</v>
      </c>
      <c r="U3" s="202"/>
      <c r="V3" s="203"/>
      <c r="W3" s="25"/>
      <c r="X3" s="186" t="s">
        <v>46</v>
      </c>
      <c r="Y3" s="186"/>
      <c r="Z3" s="187"/>
      <c r="AA3" s="25"/>
      <c r="AB3" s="186" t="s">
        <v>62</v>
      </c>
      <c r="AC3" s="186"/>
      <c r="AD3" s="204"/>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row>
    <row r="4" spans="1:63" ht="25.5" customHeight="1">
      <c r="A4" s="197"/>
      <c r="B4" s="198"/>
      <c r="C4" s="198"/>
      <c r="D4" s="198"/>
      <c r="E4" s="198"/>
      <c r="F4" s="199"/>
      <c r="G4" s="26"/>
      <c r="H4" s="87" t="s">
        <v>256</v>
      </c>
      <c r="I4" s="88"/>
      <c r="J4" s="27"/>
      <c r="K4" s="87" t="s">
        <v>258</v>
      </c>
      <c r="L4" s="88"/>
      <c r="M4" s="27"/>
      <c r="N4" s="87" t="s">
        <v>257</v>
      </c>
      <c r="O4" s="88"/>
      <c r="P4" s="27"/>
      <c r="Q4" s="87" t="s">
        <v>259</v>
      </c>
      <c r="R4" s="88"/>
      <c r="S4" s="28"/>
      <c r="T4" s="96"/>
      <c r="U4" s="96"/>
      <c r="V4" s="97"/>
      <c r="W4" s="28"/>
      <c r="X4" s="188"/>
      <c r="Y4" s="188"/>
      <c r="Z4" s="189"/>
      <c r="AA4" s="28"/>
      <c r="AB4" s="188"/>
      <c r="AC4" s="188"/>
      <c r="AD4" s="205"/>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row>
    <row r="5" spans="1:63" ht="25.5" customHeight="1">
      <c r="A5" s="89" t="s">
        <v>169</v>
      </c>
      <c r="B5" s="90"/>
      <c r="C5" s="90"/>
      <c r="D5" s="90"/>
      <c r="E5" s="90"/>
      <c r="F5" s="185"/>
      <c r="G5" s="306"/>
      <c r="H5" s="307"/>
      <c r="I5" s="307" t="s">
        <v>200</v>
      </c>
      <c r="J5" s="307"/>
      <c r="K5" s="307"/>
      <c r="L5" s="307"/>
      <c r="M5" s="307"/>
      <c r="N5" s="307"/>
      <c r="O5" s="307" t="s">
        <v>82</v>
      </c>
      <c r="P5" s="307"/>
      <c r="Q5" s="307"/>
      <c r="R5" s="308"/>
      <c r="S5" s="371" t="s">
        <v>250</v>
      </c>
      <c r="T5" s="371"/>
      <c r="U5" s="371"/>
      <c r="V5" s="371"/>
      <c r="W5" s="371"/>
      <c r="X5" s="371"/>
      <c r="Y5" s="371"/>
      <c r="Z5" s="371"/>
      <c r="AA5" s="371"/>
      <c r="AB5" s="371"/>
      <c r="AC5" s="371"/>
      <c r="AD5" s="372"/>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row>
    <row r="6" spans="1:63" ht="13.5" customHeight="1">
      <c r="A6" s="309" t="s">
        <v>73</v>
      </c>
      <c r="B6" s="310"/>
      <c r="C6" s="310"/>
      <c r="D6" s="310"/>
      <c r="E6" s="310"/>
      <c r="F6" s="310"/>
      <c r="G6" s="311"/>
      <c r="H6" s="310"/>
      <c r="I6" s="310"/>
      <c r="J6" s="310"/>
      <c r="K6" s="310"/>
      <c r="L6" s="312"/>
      <c r="M6" s="313" t="s">
        <v>208</v>
      </c>
      <c r="N6" s="314"/>
      <c r="O6" s="314"/>
      <c r="P6" s="314"/>
      <c r="Q6" s="314"/>
      <c r="R6" s="315"/>
      <c r="S6" s="130" t="s">
        <v>75</v>
      </c>
      <c r="T6" s="130"/>
      <c r="U6" s="130"/>
      <c r="V6" s="130"/>
      <c r="W6" s="130"/>
      <c r="X6" s="130"/>
      <c r="Y6" s="130"/>
      <c r="Z6" s="130"/>
      <c r="AA6" s="130" t="s">
        <v>76</v>
      </c>
      <c r="AB6" s="130"/>
      <c r="AC6" s="130"/>
      <c r="AD6" s="131"/>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row>
    <row r="7" spans="1:63" ht="29.25" customHeight="1">
      <c r="A7" s="117" t="s">
        <v>72</v>
      </c>
      <c r="B7" s="118"/>
      <c r="C7" s="118"/>
      <c r="D7" s="118"/>
      <c r="E7" s="118"/>
      <c r="F7" s="119"/>
      <c r="G7" s="318"/>
      <c r="H7" s="319"/>
      <c r="I7" s="319"/>
      <c r="J7" s="319"/>
      <c r="K7" s="319"/>
      <c r="L7" s="320"/>
      <c r="M7" s="316"/>
      <c r="N7" s="316"/>
      <c r="O7" s="316"/>
      <c r="P7" s="316"/>
      <c r="Q7" s="316"/>
      <c r="R7" s="317"/>
      <c r="S7" s="287"/>
      <c r="T7" s="128"/>
      <c r="U7" s="128"/>
      <c r="V7" s="128"/>
      <c r="W7" s="128"/>
      <c r="X7" s="128"/>
      <c r="Y7" s="128"/>
      <c r="Z7" s="128"/>
      <c r="AA7" s="214"/>
      <c r="AB7" s="214"/>
      <c r="AC7" s="214"/>
      <c r="AD7" s="215"/>
      <c r="AE7" s="61"/>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row>
    <row r="8" spans="1:63" ht="15" customHeight="1">
      <c r="A8" s="114" t="s">
        <v>77</v>
      </c>
      <c r="B8" s="115"/>
      <c r="C8" s="115"/>
      <c r="D8" s="115"/>
      <c r="E8" s="115"/>
      <c r="F8" s="116"/>
      <c r="G8" s="111" t="s">
        <v>78</v>
      </c>
      <c r="H8" s="112"/>
      <c r="I8" s="112"/>
      <c r="J8" s="112"/>
      <c r="K8" s="112"/>
      <c r="L8" s="113"/>
      <c r="M8" s="291" t="s">
        <v>79</v>
      </c>
      <c r="N8" s="292"/>
      <c r="O8" s="292"/>
      <c r="P8" s="292"/>
      <c r="Q8" s="292"/>
      <c r="R8" s="292"/>
      <c r="S8" s="293" t="s">
        <v>80</v>
      </c>
      <c r="T8" s="293"/>
      <c r="U8" s="293"/>
      <c r="V8" s="293"/>
      <c r="W8" s="293"/>
      <c r="X8" s="293"/>
      <c r="Y8" s="293"/>
      <c r="Z8" s="294"/>
      <c r="AA8" s="122" t="s">
        <v>81</v>
      </c>
      <c r="AB8" s="122"/>
      <c r="AC8" s="122"/>
      <c r="AD8" s="123"/>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row>
    <row r="9" spans="1:63" ht="30" customHeight="1">
      <c r="A9" s="117"/>
      <c r="B9" s="118"/>
      <c r="C9" s="118"/>
      <c r="D9" s="118"/>
      <c r="E9" s="118"/>
      <c r="F9" s="119"/>
      <c r="G9" s="101"/>
      <c r="H9" s="102"/>
      <c r="I9" s="102"/>
      <c r="J9" s="102"/>
      <c r="K9" s="102"/>
      <c r="L9" s="103"/>
      <c r="M9" s="288"/>
      <c r="N9" s="289"/>
      <c r="O9" s="289"/>
      <c r="P9" s="289"/>
      <c r="Q9" s="289"/>
      <c r="R9" s="289"/>
      <c r="S9" s="289"/>
      <c r="T9" s="289"/>
      <c r="U9" s="289"/>
      <c r="V9" s="289"/>
      <c r="W9" s="289"/>
      <c r="X9" s="289"/>
      <c r="Y9" s="289"/>
      <c r="Z9" s="290"/>
      <c r="AA9" s="120"/>
      <c r="AB9" s="120"/>
      <c r="AC9" s="120"/>
      <c r="AD9" s="121"/>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row>
    <row r="10" spans="1:63" ht="30" customHeight="1">
      <c r="A10" s="89" t="s">
        <v>10</v>
      </c>
      <c r="B10" s="90"/>
      <c r="C10" s="90"/>
      <c r="D10" s="90"/>
      <c r="E10" s="90"/>
      <c r="F10" s="185"/>
      <c r="G10" s="57" t="s">
        <v>23</v>
      </c>
      <c r="H10" s="98"/>
      <c r="I10" s="99"/>
      <c r="J10" s="99"/>
      <c r="K10" s="99"/>
      <c r="L10" s="100"/>
      <c r="M10" s="98"/>
      <c r="N10" s="99"/>
      <c r="O10" s="99"/>
      <c r="P10" s="99"/>
      <c r="Q10" s="99"/>
      <c r="R10" s="99"/>
      <c r="S10" s="99"/>
      <c r="T10" s="99"/>
      <c r="U10" s="99"/>
      <c r="V10" s="99"/>
      <c r="W10" s="99"/>
      <c r="X10" s="99"/>
      <c r="Y10" s="99"/>
      <c r="Z10" s="99"/>
      <c r="AA10" s="99"/>
      <c r="AB10" s="99"/>
      <c r="AC10" s="99"/>
      <c r="AD10" s="126"/>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row>
    <row r="11" spans="1:63" ht="18" customHeight="1">
      <c r="A11" s="92" t="s">
        <v>0</v>
      </c>
      <c r="B11" s="93"/>
      <c r="C11" s="93"/>
      <c r="D11" s="93"/>
      <c r="E11" s="93"/>
      <c r="F11" s="94"/>
      <c r="G11" s="55" t="s">
        <v>45</v>
      </c>
      <c r="H11" s="98"/>
      <c r="I11" s="99"/>
      <c r="J11" s="99"/>
      <c r="K11" s="99"/>
      <c r="L11" s="100"/>
      <c r="M11" s="190" t="s">
        <v>201</v>
      </c>
      <c r="N11" s="115"/>
      <c r="O11" s="115"/>
      <c r="P11" s="115"/>
      <c r="Q11" s="116"/>
      <c r="R11" s="321"/>
      <c r="S11" s="125"/>
      <c r="T11" s="125"/>
      <c r="U11" s="125"/>
      <c r="V11" s="125"/>
      <c r="W11" s="125"/>
      <c r="X11" s="125"/>
      <c r="Y11" s="125"/>
      <c r="Z11" s="125"/>
      <c r="AA11" s="125"/>
      <c r="AB11" s="125"/>
      <c r="AC11" s="125"/>
      <c r="AD11" s="322"/>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row>
    <row r="12" spans="1:63" ht="18" customHeight="1">
      <c r="A12" s="95"/>
      <c r="B12" s="96"/>
      <c r="C12" s="96"/>
      <c r="D12" s="96"/>
      <c r="E12" s="96"/>
      <c r="F12" s="97"/>
      <c r="G12" s="54" t="s">
        <v>43</v>
      </c>
      <c r="H12" s="101"/>
      <c r="I12" s="102"/>
      <c r="J12" s="102"/>
      <c r="K12" s="102"/>
      <c r="L12" s="103"/>
      <c r="M12" s="191"/>
      <c r="N12" s="192"/>
      <c r="O12" s="192"/>
      <c r="P12" s="192"/>
      <c r="Q12" s="193"/>
      <c r="R12" s="101"/>
      <c r="S12" s="102"/>
      <c r="T12" s="102"/>
      <c r="U12" s="102"/>
      <c r="V12" s="102"/>
      <c r="W12" s="102"/>
      <c r="X12" s="102"/>
      <c r="Y12" s="102"/>
      <c r="Z12" s="102"/>
      <c r="AA12" s="102"/>
      <c r="AB12" s="102"/>
      <c r="AC12" s="102"/>
      <c r="AD12" s="323"/>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row>
    <row r="13" spans="1:63" ht="15" customHeight="1">
      <c r="A13" s="114" t="s">
        <v>203</v>
      </c>
      <c r="B13" s="93"/>
      <c r="C13" s="93"/>
      <c r="D13" s="93"/>
      <c r="E13" s="93"/>
      <c r="F13" s="94"/>
      <c r="G13" s="124"/>
      <c r="H13" s="125"/>
      <c r="I13" s="125"/>
      <c r="J13" s="125"/>
      <c r="K13" s="125"/>
      <c r="L13" s="125"/>
      <c r="M13" s="190" t="s">
        <v>202</v>
      </c>
      <c r="N13" s="115"/>
      <c r="O13" s="115"/>
      <c r="P13" s="115"/>
      <c r="Q13" s="116"/>
      <c r="R13" s="124"/>
      <c r="S13" s="125"/>
      <c r="T13" s="125"/>
      <c r="U13" s="125"/>
      <c r="V13" s="125"/>
      <c r="W13" s="125"/>
      <c r="X13" s="125"/>
      <c r="Y13" s="125"/>
      <c r="Z13" s="125"/>
      <c r="AA13" s="125"/>
      <c r="AB13" s="125"/>
      <c r="AC13" s="125"/>
      <c r="AD13" s="322"/>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row>
    <row r="14" spans="1:63" ht="15" customHeight="1">
      <c r="A14" s="95"/>
      <c r="B14" s="96"/>
      <c r="C14" s="96"/>
      <c r="D14" s="96"/>
      <c r="E14" s="96"/>
      <c r="F14" s="97"/>
      <c r="G14" s="101"/>
      <c r="H14" s="102"/>
      <c r="I14" s="102"/>
      <c r="J14" s="102"/>
      <c r="K14" s="102"/>
      <c r="L14" s="102"/>
      <c r="M14" s="324"/>
      <c r="N14" s="118"/>
      <c r="O14" s="118"/>
      <c r="P14" s="118"/>
      <c r="Q14" s="119"/>
      <c r="R14" s="101"/>
      <c r="S14" s="102"/>
      <c r="T14" s="102"/>
      <c r="U14" s="102"/>
      <c r="V14" s="102"/>
      <c r="W14" s="102"/>
      <c r="X14" s="102"/>
      <c r="Y14" s="102"/>
      <c r="Z14" s="102"/>
      <c r="AA14" s="102"/>
      <c r="AB14" s="102"/>
      <c r="AC14" s="102"/>
      <c r="AD14" s="323"/>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row>
    <row r="15" spans="1:63" ht="21.95" customHeight="1">
      <c r="A15" s="92" t="s">
        <v>190</v>
      </c>
      <c r="B15" s="93"/>
      <c r="C15" s="93"/>
      <c r="D15" s="93"/>
      <c r="E15" s="93"/>
      <c r="F15" s="94"/>
      <c r="G15" s="124"/>
      <c r="H15" s="125"/>
      <c r="I15" s="125"/>
      <c r="J15" s="125"/>
      <c r="K15" s="125"/>
      <c r="L15" s="125"/>
      <c r="M15" s="125"/>
      <c r="N15" s="125"/>
      <c r="O15" s="125"/>
      <c r="P15" s="125"/>
      <c r="Q15" s="125"/>
      <c r="R15" s="125"/>
      <c r="S15" s="125"/>
      <c r="T15" s="125"/>
      <c r="U15" s="125"/>
      <c r="V15" s="125"/>
      <c r="W15" s="125"/>
      <c r="X15" s="125"/>
      <c r="Y15" s="125"/>
      <c r="Z15" s="125"/>
      <c r="AA15" s="325" t="s">
        <v>174</v>
      </c>
      <c r="AB15" s="326"/>
      <c r="AC15" s="326"/>
      <c r="AD15" s="327"/>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row>
    <row r="16" spans="1:63" ht="21.95" customHeight="1">
      <c r="A16" s="95"/>
      <c r="B16" s="96"/>
      <c r="C16" s="96"/>
      <c r="D16" s="96"/>
      <c r="E16" s="96"/>
      <c r="F16" s="97"/>
      <c r="G16" s="101"/>
      <c r="H16" s="102"/>
      <c r="I16" s="102"/>
      <c r="J16" s="102"/>
      <c r="K16" s="102"/>
      <c r="L16" s="102"/>
      <c r="M16" s="102"/>
      <c r="N16" s="102"/>
      <c r="O16" s="102"/>
      <c r="P16" s="102"/>
      <c r="Q16" s="102"/>
      <c r="R16" s="102"/>
      <c r="S16" s="102"/>
      <c r="T16" s="102"/>
      <c r="U16" s="102"/>
      <c r="V16" s="102"/>
      <c r="W16" s="102"/>
      <c r="X16" s="102"/>
      <c r="Y16" s="102"/>
      <c r="Z16" s="102"/>
      <c r="AA16" s="328"/>
      <c r="AB16" s="316"/>
      <c r="AC16" s="316"/>
      <c r="AD16" s="329"/>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row>
    <row r="17" spans="1:63" ht="21.95" customHeight="1">
      <c r="A17" s="92" t="s">
        <v>192</v>
      </c>
      <c r="B17" s="93"/>
      <c r="C17" s="93"/>
      <c r="D17" s="93"/>
      <c r="E17" s="93"/>
      <c r="F17" s="94"/>
      <c r="G17" s="124"/>
      <c r="H17" s="125"/>
      <c r="I17" s="125"/>
      <c r="J17" s="125"/>
      <c r="K17" s="125"/>
      <c r="L17" s="125"/>
      <c r="M17" s="125"/>
      <c r="N17" s="125"/>
      <c r="O17" s="125"/>
      <c r="P17" s="125"/>
      <c r="Q17" s="125"/>
      <c r="R17" s="125"/>
      <c r="S17" s="125"/>
      <c r="T17" s="125"/>
      <c r="U17" s="125"/>
      <c r="V17" s="125"/>
      <c r="W17" s="125"/>
      <c r="X17" s="125"/>
      <c r="Y17" s="125"/>
      <c r="Z17" s="125"/>
      <c r="AA17" s="124"/>
      <c r="AB17" s="125"/>
      <c r="AC17" s="125"/>
      <c r="AD17" s="322"/>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row>
    <row r="18" spans="1:63" ht="21.95" customHeight="1">
      <c r="A18" s="95"/>
      <c r="B18" s="96"/>
      <c r="C18" s="96"/>
      <c r="D18" s="96"/>
      <c r="E18" s="96"/>
      <c r="F18" s="97"/>
      <c r="G18" s="101"/>
      <c r="H18" s="102"/>
      <c r="I18" s="102"/>
      <c r="J18" s="102"/>
      <c r="K18" s="102"/>
      <c r="L18" s="102"/>
      <c r="M18" s="102"/>
      <c r="N18" s="102"/>
      <c r="O18" s="102"/>
      <c r="P18" s="102"/>
      <c r="Q18" s="102"/>
      <c r="R18" s="102"/>
      <c r="S18" s="102"/>
      <c r="T18" s="102"/>
      <c r="U18" s="102"/>
      <c r="V18" s="102"/>
      <c r="W18" s="102"/>
      <c r="X18" s="102"/>
      <c r="Y18" s="102"/>
      <c r="Z18" s="102"/>
      <c r="AA18" s="101"/>
      <c r="AB18" s="102"/>
      <c r="AC18" s="102"/>
      <c r="AD18" s="323"/>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row>
    <row r="19" spans="1:63" ht="30" customHeight="1">
      <c r="A19" s="89" t="s">
        <v>204</v>
      </c>
      <c r="B19" s="90"/>
      <c r="C19" s="90"/>
      <c r="D19" s="90"/>
      <c r="E19" s="90"/>
      <c r="F19" s="185"/>
      <c r="G19" s="124"/>
      <c r="H19" s="125"/>
      <c r="I19" s="125"/>
      <c r="J19" s="125"/>
      <c r="K19" s="125"/>
      <c r="L19" s="125"/>
      <c r="M19" s="129" t="s">
        <v>205</v>
      </c>
      <c r="N19" s="129"/>
      <c r="O19" s="129"/>
      <c r="P19" s="129"/>
      <c r="Q19" s="129"/>
      <c r="R19" s="99"/>
      <c r="S19" s="99"/>
      <c r="T19" s="99"/>
      <c r="U19" s="99"/>
      <c r="V19" s="99"/>
      <c r="W19" s="100"/>
      <c r="X19" s="108" t="s">
        <v>83</v>
      </c>
      <c r="Y19" s="109"/>
      <c r="Z19" s="110"/>
      <c r="AA19" s="99"/>
      <c r="AB19" s="99"/>
      <c r="AC19" s="99"/>
      <c r="AD19" s="126"/>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row>
    <row r="20" spans="1:63" ht="31.5" customHeight="1">
      <c r="A20" s="133" t="s">
        <v>47</v>
      </c>
      <c r="B20" s="130"/>
      <c r="C20" s="130"/>
      <c r="D20" s="130"/>
      <c r="E20" s="130"/>
      <c r="F20" s="127"/>
      <c r="G20" s="127" t="s">
        <v>207</v>
      </c>
      <c r="H20" s="87"/>
      <c r="I20" s="87"/>
      <c r="J20" s="88"/>
      <c r="K20" s="334" t="s">
        <v>48</v>
      </c>
      <c r="L20" s="335"/>
      <c r="M20" s="335"/>
      <c r="N20" s="336"/>
      <c r="O20" s="29"/>
      <c r="P20" s="87" t="s">
        <v>249</v>
      </c>
      <c r="Q20" s="87"/>
      <c r="R20" s="104"/>
      <c r="S20" s="29"/>
      <c r="T20" s="105" t="s">
        <v>70</v>
      </c>
      <c r="U20" s="106"/>
      <c r="V20" s="107"/>
      <c r="W20" s="30" t="s">
        <v>71</v>
      </c>
      <c r="X20" s="90" t="s">
        <v>248</v>
      </c>
      <c r="Y20" s="87"/>
      <c r="Z20" s="87"/>
      <c r="AA20" s="29"/>
      <c r="AB20" s="87" t="s">
        <v>247</v>
      </c>
      <c r="AC20" s="87"/>
      <c r="AD20" s="33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row>
    <row r="21" spans="1:63" ht="22.5" customHeight="1">
      <c r="A21" s="114" t="s">
        <v>224</v>
      </c>
      <c r="B21" s="115"/>
      <c r="C21" s="115"/>
      <c r="D21" s="115"/>
      <c r="E21" s="115"/>
      <c r="F21" s="116"/>
      <c r="G21" s="130" t="s">
        <v>84</v>
      </c>
      <c r="H21" s="130"/>
      <c r="I21" s="130"/>
      <c r="J21" s="130"/>
      <c r="K21" s="130" t="s">
        <v>142</v>
      </c>
      <c r="L21" s="130"/>
      <c r="M21" s="130"/>
      <c r="N21" s="130"/>
      <c r="O21" s="130" t="s">
        <v>173</v>
      </c>
      <c r="P21" s="130"/>
      <c r="Q21" s="130"/>
      <c r="R21" s="130"/>
      <c r="S21" s="130" t="s">
        <v>194</v>
      </c>
      <c r="T21" s="130"/>
      <c r="U21" s="130"/>
      <c r="V21" s="130"/>
      <c r="W21" s="130" t="s">
        <v>229</v>
      </c>
      <c r="X21" s="130"/>
      <c r="Y21" s="130"/>
      <c r="Z21" s="130"/>
      <c r="AA21" s="129" t="s">
        <v>230</v>
      </c>
      <c r="AB21" s="130"/>
      <c r="AC21" s="130"/>
      <c r="AD21" s="131"/>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row>
    <row r="22" spans="1:63" ht="20.25" customHeight="1">
      <c r="A22" s="117"/>
      <c r="B22" s="118"/>
      <c r="C22" s="118"/>
      <c r="D22" s="118"/>
      <c r="E22" s="118"/>
      <c r="F22" s="119"/>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32"/>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row>
    <row r="23" spans="1:63" ht="35.1" customHeight="1">
      <c r="A23" s="89" t="s">
        <v>231</v>
      </c>
      <c r="B23" s="90"/>
      <c r="C23" s="90"/>
      <c r="D23" s="90"/>
      <c r="E23" s="90"/>
      <c r="F23" s="185"/>
      <c r="G23" s="101"/>
      <c r="H23" s="102"/>
      <c r="I23" s="102"/>
      <c r="J23" s="103"/>
      <c r="K23" s="324" t="s">
        <v>232</v>
      </c>
      <c r="L23" s="118"/>
      <c r="M23" s="118"/>
      <c r="N23" s="119"/>
      <c r="O23" s="98"/>
      <c r="P23" s="99"/>
      <c r="Q23" s="99"/>
      <c r="R23" s="99"/>
      <c r="S23" s="99"/>
      <c r="T23" s="99"/>
      <c r="U23" s="99"/>
      <c r="V23" s="99"/>
      <c r="W23" s="99"/>
      <c r="X23" s="99"/>
      <c r="Y23" s="99"/>
      <c r="Z23" s="99"/>
      <c r="AA23" s="99"/>
      <c r="AB23" s="99"/>
      <c r="AC23" s="99"/>
      <c r="AD23" s="126"/>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row>
    <row r="24" spans="1:63" ht="9.9499999999999993" customHeight="1">
      <c r="A24" s="56"/>
      <c r="B24" s="57"/>
      <c r="C24" s="57"/>
      <c r="D24" s="57"/>
      <c r="E24" s="57"/>
      <c r="F24" s="57"/>
      <c r="G24" s="57"/>
      <c r="H24" s="57"/>
      <c r="I24" s="57"/>
      <c r="J24" s="57"/>
      <c r="K24" s="57"/>
      <c r="L24" s="57"/>
      <c r="M24" s="57"/>
      <c r="N24" s="57"/>
      <c r="O24" s="57"/>
      <c r="P24" s="57"/>
      <c r="Q24" s="57"/>
      <c r="R24" s="62"/>
      <c r="S24" s="62"/>
      <c r="T24" s="62"/>
      <c r="U24" s="62"/>
      <c r="V24" s="62"/>
      <c r="W24" s="62"/>
      <c r="X24" s="62"/>
      <c r="Y24" s="62"/>
      <c r="Z24" s="57"/>
      <c r="AA24" s="57"/>
      <c r="AB24" s="57"/>
      <c r="AC24" s="57"/>
      <c r="AD24" s="63"/>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row>
    <row r="25" spans="1:63" ht="27" customHeight="1">
      <c r="A25" s="89" t="s">
        <v>164</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1"/>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row>
    <row r="26" spans="1:63" ht="35.25" customHeight="1">
      <c r="A26" s="89" t="s">
        <v>37</v>
      </c>
      <c r="B26" s="90"/>
      <c r="C26" s="90"/>
      <c r="D26" s="90"/>
      <c r="E26" s="185"/>
      <c r="F26" s="301">
        <f>J34</f>
        <v>0</v>
      </c>
      <c r="G26" s="302"/>
      <c r="H26" s="302"/>
      <c r="I26" s="302"/>
      <c r="J26" s="302"/>
      <c r="K26" s="58" t="s">
        <v>49</v>
      </c>
      <c r="L26" s="296" t="s">
        <v>50</v>
      </c>
      <c r="M26" s="90"/>
      <c r="N26" s="90"/>
      <c r="O26" s="90"/>
      <c r="P26" s="185"/>
      <c r="Q26" s="301">
        <f>Z34</f>
        <v>0</v>
      </c>
      <c r="R26" s="302"/>
      <c r="S26" s="302"/>
      <c r="T26" s="302"/>
      <c r="U26" s="302"/>
      <c r="V26" s="64" t="s">
        <v>49</v>
      </c>
      <c r="W26" s="296" t="s">
        <v>51</v>
      </c>
      <c r="X26" s="90"/>
      <c r="Y26" s="337">
        <f>F26+Q26</f>
        <v>0</v>
      </c>
      <c r="Z26" s="337"/>
      <c r="AA26" s="337"/>
      <c r="AB26" s="337"/>
      <c r="AC26" s="337"/>
      <c r="AD26" s="65" t="s">
        <v>49</v>
      </c>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row>
    <row r="27" spans="1:63" ht="20.25" customHeight="1">
      <c r="A27" s="338" t="s">
        <v>3</v>
      </c>
      <c r="B27" s="339"/>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4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row>
    <row r="28" spans="1:63" ht="29.25" customHeight="1">
      <c r="A28" s="299" t="s">
        <v>4</v>
      </c>
      <c r="B28" s="240"/>
      <c r="C28" s="300"/>
      <c r="D28" s="253" t="s">
        <v>29</v>
      </c>
      <c r="E28" s="254"/>
      <c r="F28" s="254"/>
      <c r="G28" s="254"/>
      <c r="H28" s="254"/>
      <c r="I28" s="255"/>
      <c r="J28" s="253" t="s">
        <v>28</v>
      </c>
      <c r="K28" s="254"/>
      <c r="L28" s="255"/>
      <c r="M28" s="66"/>
      <c r="N28" s="66"/>
      <c r="O28" s="66"/>
      <c r="P28" s="66"/>
      <c r="Q28" s="240" t="s">
        <v>32</v>
      </c>
      <c r="R28" s="241"/>
      <c r="S28" s="253" t="s">
        <v>30</v>
      </c>
      <c r="T28" s="254"/>
      <c r="U28" s="254"/>
      <c r="V28" s="254"/>
      <c r="W28" s="254"/>
      <c r="X28" s="254"/>
      <c r="Y28" s="255"/>
      <c r="Z28" s="231" t="s">
        <v>31</v>
      </c>
      <c r="AA28" s="231"/>
      <c r="AB28" s="231"/>
      <c r="AC28" s="66"/>
      <c r="AD28" s="67"/>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row>
    <row r="29" spans="1:63" s="71" customFormat="1" ht="17.25" customHeight="1">
      <c r="A29" s="68"/>
      <c r="B29" s="69"/>
      <c r="C29" s="69"/>
      <c r="D29" s="331"/>
      <c r="E29" s="332"/>
      <c r="F29" s="332"/>
      <c r="G29" s="332"/>
      <c r="H29" s="332"/>
      <c r="I29" s="333"/>
      <c r="J29" s="242"/>
      <c r="K29" s="243"/>
      <c r="L29" s="244"/>
      <c r="M29" s="69"/>
      <c r="N29" s="69"/>
      <c r="O29" s="69"/>
      <c r="P29" s="69"/>
      <c r="Q29" s="69"/>
      <c r="R29" s="69"/>
      <c r="S29" s="331"/>
      <c r="T29" s="332"/>
      <c r="U29" s="332"/>
      <c r="V29" s="332"/>
      <c r="W29" s="332"/>
      <c r="X29" s="332"/>
      <c r="Y29" s="333"/>
      <c r="Z29" s="303"/>
      <c r="AA29" s="304"/>
      <c r="AB29" s="305"/>
      <c r="AC29" s="69"/>
      <c r="AD29" s="7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row>
    <row r="30" spans="1:63" s="71" customFormat="1" ht="17.25" customHeight="1">
      <c r="A30" s="68"/>
      <c r="B30" s="69"/>
      <c r="C30" s="69"/>
      <c r="D30" s="220"/>
      <c r="E30" s="221"/>
      <c r="F30" s="221"/>
      <c r="G30" s="221"/>
      <c r="H30" s="221"/>
      <c r="I30" s="222"/>
      <c r="J30" s="232"/>
      <c r="K30" s="245"/>
      <c r="L30" s="246"/>
      <c r="M30" s="69"/>
      <c r="N30" s="69"/>
      <c r="O30" s="69"/>
      <c r="P30" s="69"/>
      <c r="Q30" s="69"/>
      <c r="R30" s="69"/>
      <c r="S30" s="220"/>
      <c r="T30" s="221"/>
      <c r="U30" s="221"/>
      <c r="V30" s="221"/>
      <c r="W30" s="221"/>
      <c r="X30" s="221"/>
      <c r="Y30" s="222"/>
      <c r="Z30" s="223"/>
      <c r="AA30" s="224"/>
      <c r="AB30" s="225"/>
      <c r="AC30" s="69"/>
      <c r="AD30" s="7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row>
    <row r="31" spans="1:63" s="72" customFormat="1" ht="17.25" customHeight="1">
      <c r="A31" s="68"/>
      <c r="B31" s="69"/>
      <c r="C31" s="69"/>
      <c r="D31" s="220"/>
      <c r="E31" s="226"/>
      <c r="F31" s="226"/>
      <c r="G31" s="226"/>
      <c r="H31" s="226"/>
      <c r="I31" s="227"/>
      <c r="J31" s="232"/>
      <c r="K31" s="233"/>
      <c r="L31" s="234"/>
      <c r="M31" s="69"/>
      <c r="N31" s="69"/>
      <c r="O31" s="69"/>
      <c r="P31" s="69"/>
      <c r="Q31" s="69"/>
      <c r="R31" s="69"/>
      <c r="S31" s="220"/>
      <c r="T31" s="235"/>
      <c r="U31" s="235"/>
      <c r="V31" s="235"/>
      <c r="W31" s="235"/>
      <c r="X31" s="235"/>
      <c r="Y31" s="236"/>
      <c r="Z31" s="223"/>
      <c r="AA31" s="297"/>
      <c r="AB31" s="298"/>
      <c r="AC31" s="69"/>
      <c r="AD31" s="7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row>
    <row r="32" spans="1:63" s="72" customFormat="1" ht="17.25" customHeight="1">
      <c r="A32" s="68"/>
      <c r="B32" s="69"/>
      <c r="C32" s="69"/>
      <c r="D32" s="220"/>
      <c r="E32" s="221"/>
      <c r="F32" s="221"/>
      <c r="G32" s="221"/>
      <c r="H32" s="221"/>
      <c r="I32" s="222"/>
      <c r="J32" s="232"/>
      <c r="K32" s="245"/>
      <c r="L32" s="246"/>
      <c r="M32" s="69"/>
      <c r="N32" s="69"/>
      <c r="O32" s="69"/>
      <c r="P32" s="69"/>
      <c r="Q32" s="69"/>
      <c r="R32" s="69"/>
      <c r="S32" s="220"/>
      <c r="T32" s="221"/>
      <c r="U32" s="221"/>
      <c r="V32" s="221"/>
      <c r="W32" s="221"/>
      <c r="X32" s="221"/>
      <c r="Y32" s="222"/>
      <c r="Z32" s="223"/>
      <c r="AA32" s="224"/>
      <c r="AB32" s="225"/>
      <c r="AC32" s="69"/>
      <c r="AD32" s="7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row>
    <row r="33" spans="1:63" s="72" customFormat="1" ht="17.25" customHeight="1" thickBot="1">
      <c r="A33" s="68"/>
      <c r="B33" s="69"/>
      <c r="C33" s="69"/>
      <c r="D33" s="220"/>
      <c r="E33" s="369"/>
      <c r="F33" s="369"/>
      <c r="G33" s="369"/>
      <c r="H33" s="369"/>
      <c r="I33" s="370"/>
      <c r="J33" s="232"/>
      <c r="K33" s="233"/>
      <c r="L33" s="234"/>
      <c r="M33" s="69"/>
      <c r="N33" s="69"/>
      <c r="O33" s="69"/>
      <c r="P33" s="69"/>
      <c r="Q33" s="69"/>
      <c r="R33" s="69"/>
      <c r="S33" s="220"/>
      <c r="T33" s="235"/>
      <c r="U33" s="235"/>
      <c r="V33" s="235"/>
      <c r="W33" s="235"/>
      <c r="X33" s="235"/>
      <c r="Y33" s="236"/>
      <c r="Z33" s="250"/>
      <c r="AA33" s="251"/>
      <c r="AB33" s="252"/>
      <c r="AC33" s="69"/>
      <c r="AD33" s="7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row>
    <row r="34" spans="1:63" s="72" customFormat="1" ht="24.95" customHeight="1" thickTop="1">
      <c r="A34" s="73"/>
      <c r="B34" s="66"/>
      <c r="C34" s="66"/>
      <c r="D34" s="247" t="s">
        <v>34</v>
      </c>
      <c r="E34" s="248"/>
      <c r="F34" s="248"/>
      <c r="G34" s="248"/>
      <c r="H34" s="248"/>
      <c r="I34" s="249"/>
      <c r="J34" s="237">
        <f>SUM(J29:J33)</f>
        <v>0</v>
      </c>
      <c r="K34" s="238"/>
      <c r="L34" s="239"/>
      <c r="M34" s="66"/>
      <c r="N34" s="66"/>
      <c r="O34" s="66"/>
      <c r="P34" s="66"/>
      <c r="Q34" s="66"/>
      <c r="R34" s="66"/>
      <c r="S34" s="247" t="s">
        <v>34</v>
      </c>
      <c r="T34" s="248"/>
      <c r="U34" s="248"/>
      <c r="V34" s="248"/>
      <c r="W34" s="248"/>
      <c r="X34" s="248"/>
      <c r="Y34" s="249"/>
      <c r="Z34" s="228">
        <f>SUM(Z29:Z33)</f>
        <v>0</v>
      </c>
      <c r="AA34" s="229"/>
      <c r="AB34" s="230"/>
      <c r="AC34" s="66"/>
      <c r="AD34" s="67"/>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row>
    <row r="35" spans="1:63" ht="24.95" customHeight="1" thickBot="1">
      <c r="A35" s="74"/>
      <c r="B35" s="75"/>
      <c r="C35" s="76"/>
      <c r="D35" s="207" t="s">
        <v>35</v>
      </c>
      <c r="E35" s="207"/>
      <c r="F35" s="207"/>
      <c r="G35" s="207"/>
      <c r="H35" s="207"/>
      <c r="I35" s="207"/>
      <c r="J35" s="295">
        <f>F26</f>
        <v>0</v>
      </c>
      <c r="K35" s="295"/>
      <c r="L35" s="295"/>
      <c r="M35" s="75" t="s">
        <v>36</v>
      </c>
      <c r="N35" s="75"/>
      <c r="O35" s="75"/>
      <c r="P35" s="76"/>
      <c r="Q35" s="75"/>
      <c r="R35" s="77"/>
      <c r="S35" s="207" t="s">
        <v>20</v>
      </c>
      <c r="T35" s="207"/>
      <c r="U35" s="207"/>
      <c r="V35" s="207"/>
      <c r="W35" s="207"/>
      <c r="X35" s="207"/>
      <c r="Y35" s="207"/>
      <c r="Z35" s="262">
        <f>Q26</f>
        <v>0</v>
      </c>
      <c r="AA35" s="262"/>
      <c r="AB35" s="262"/>
      <c r="AC35" s="75" t="s">
        <v>49</v>
      </c>
      <c r="AD35" s="78"/>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row>
    <row r="36" spans="1:63" ht="11.25" customHeight="1">
      <c r="A36" s="263"/>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row>
    <row r="37" spans="1:63" ht="23.25" customHeight="1">
      <c r="A37" s="259" t="s">
        <v>165</v>
      </c>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1"/>
    </row>
    <row r="38" spans="1:63" ht="193.5" customHeight="1">
      <c r="A38" s="256"/>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8"/>
    </row>
    <row r="39" spans="1:63" s="71" customFormat="1" ht="24" customHeight="1">
      <c r="A39" s="259" t="s">
        <v>193</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1"/>
    </row>
    <row r="40" spans="1:63" ht="192.75" customHeight="1">
      <c r="A40" s="256"/>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6"/>
    </row>
    <row r="41" spans="1:63" ht="42.75" customHeight="1">
      <c r="A41" s="281" t="s">
        <v>225</v>
      </c>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3"/>
    </row>
    <row r="42" spans="1:63" ht="115.5" customHeight="1">
      <c r="A42" s="177"/>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7"/>
    </row>
    <row r="43" spans="1:63" ht="17.25" customHeight="1">
      <c r="A43" s="273" t="s">
        <v>219</v>
      </c>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5"/>
    </row>
    <row r="44" spans="1:63" ht="17.25" customHeight="1">
      <c r="A44" s="284"/>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6"/>
    </row>
    <row r="45" spans="1:63" ht="47.25" customHeight="1">
      <c r="A45" s="270" t="s">
        <v>237</v>
      </c>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2"/>
    </row>
    <row r="46" spans="1:63" ht="41.25" customHeight="1">
      <c r="A46" s="138"/>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2"/>
    </row>
    <row r="47" spans="1:63" ht="27" customHeight="1">
      <c r="A47" s="273" t="s">
        <v>255</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5"/>
    </row>
    <row r="48" spans="1:63" ht="41.25" customHeight="1">
      <c r="A48" s="278"/>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80"/>
    </row>
    <row r="49" spans="1:55" ht="128.25" customHeight="1">
      <c r="A49" s="267" t="s">
        <v>212</v>
      </c>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9"/>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row>
    <row r="50" spans="1:55" ht="54" customHeight="1">
      <c r="A50" s="129" t="s">
        <v>187</v>
      </c>
      <c r="B50" s="134"/>
      <c r="C50" s="134"/>
      <c r="D50" s="134"/>
      <c r="E50" s="134"/>
      <c r="F50" s="129" t="s">
        <v>188</v>
      </c>
      <c r="G50" s="134"/>
      <c r="H50" s="134"/>
      <c r="I50" s="134"/>
      <c r="J50" s="129" t="s">
        <v>189</v>
      </c>
      <c r="K50" s="134"/>
      <c r="L50" s="134"/>
      <c r="M50" s="134"/>
      <c r="N50" s="129" t="s">
        <v>170</v>
      </c>
      <c r="O50" s="129"/>
      <c r="P50" s="129"/>
      <c r="Q50" s="129"/>
      <c r="R50" s="129"/>
      <c r="S50" s="129" t="s">
        <v>138</v>
      </c>
      <c r="T50" s="129"/>
      <c r="U50" s="129" t="s">
        <v>59</v>
      </c>
      <c r="V50" s="129"/>
      <c r="W50" s="129"/>
      <c r="X50" s="129"/>
      <c r="Y50" s="129" t="s">
        <v>210</v>
      </c>
      <c r="Z50" s="129"/>
      <c r="AA50" s="129"/>
      <c r="AB50" s="129"/>
      <c r="AC50" s="129" t="s">
        <v>175</v>
      </c>
      <c r="AD50" s="129"/>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row>
    <row r="51" spans="1:55" ht="28.5" customHeight="1">
      <c r="A51" s="168">
        <f>G7</f>
        <v>0</v>
      </c>
      <c r="B51" s="169"/>
      <c r="C51" s="169"/>
      <c r="D51" s="169"/>
      <c r="E51" s="170"/>
      <c r="F51" s="165" t="e">
        <f>RIGHT(M7,LEN(M7)-FIND(" ",M7))</f>
        <v>#VALUE!</v>
      </c>
      <c r="G51" s="166"/>
      <c r="H51" s="166"/>
      <c r="I51" s="167"/>
      <c r="J51" s="165" t="e">
        <f>LEFT(M7,FIND(" ",M7)-1)</f>
        <v>#VALUE!</v>
      </c>
      <c r="K51" s="166"/>
      <c r="L51" s="166"/>
      <c r="M51" s="167"/>
      <c r="N51" s="171">
        <f>M9</f>
        <v>0</v>
      </c>
      <c r="O51" s="172"/>
      <c r="P51" s="172"/>
      <c r="Q51" s="172"/>
      <c r="R51" s="173"/>
      <c r="S51" s="146">
        <f>AA9</f>
        <v>0</v>
      </c>
      <c r="T51" s="147"/>
      <c r="U51" s="143"/>
      <c r="V51" s="145"/>
      <c r="W51" s="145"/>
      <c r="X51" s="144"/>
      <c r="Y51" s="148">
        <f>R11</f>
        <v>0</v>
      </c>
      <c r="Z51" s="149"/>
      <c r="AA51" s="149"/>
      <c r="AB51" s="150"/>
      <c r="AC51" s="143"/>
      <c r="AD51" s="144"/>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row>
    <row r="52" spans="1:55" ht="28.5" customHeight="1">
      <c r="A52" s="180">
        <f>G13</f>
        <v>0</v>
      </c>
      <c r="B52" s="181"/>
      <c r="C52" s="181"/>
      <c r="D52" s="181"/>
      <c r="E52" s="182"/>
      <c r="F52" s="135"/>
      <c r="G52" s="136"/>
      <c r="H52" s="136"/>
      <c r="I52" s="137"/>
      <c r="J52" s="135"/>
      <c r="K52" s="136"/>
      <c r="L52" s="136"/>
      <c r="M52" s="137"/>
      <c r="N52" s="177" t="s">
        <v>85</v>
      </c>
      <c r="O52" s="178"/>
      <c r="P52" s="178"/>
      <c r="Q52" s="178"/>
      <c r="R52" s="179"/>
      <c r="S52" s="341"/>
      <c r="T52" s="342"/>
      <c r="U52" s="343" t="s">
        <v>86</v>
      </c>
      <c r="V52" s="344"/>
      <c r="W52" s="344"/>
      <c r="X52" s="345"/>
      <c r="Y52" s="157">
        <f>R13</f>
        <v>0</v>
      </c>
      <c r="Z52" s="158"/>
      <c r="AA52" s="158"/>
      <c r="AB52" s="159"/>
      <c r="AC52" s="153"/>
      <c r="AD52" s="154"/>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row>
    <row r="53" spans="1:55" ht="28.5" customHeight="1">
      <c r="A53" s="174"/>
      <c r="B53" s="175"/>
      <c r="C53" s="175"/>
      <c r="D53" s="175"/>
      <c r="E53" s="176"/>
      <c r="F53" s="135"/>
      <c r="G53" s="136"/>
      <c r="H53" s="136"/>
      <c r="I53" s="137"/>
      <c r="J53" s="135"/>
      <c r="K53" s="136"/>
      <c r="L53" s="136"/>
      <c r="M53" s="137"/>
      <c r="N53" s="138"/>
      <c r="O53" s="139"/>
      <c r="P53" s="139"/>
      <c r="Q53" s="139"/>
      <c r="R53" s="140"/>
      <c r="S53" s="341"/>
      <c r="T53" s="342"/>
      <c r="U53" s="343"/>
      <c r="V53" s="344"/>
      <c r="W53" s="344"/>
      <c r="X53" s="345"/>
      <c r="Y53" s="160"/>
      <c r="Z53" s="161"/>
      <c r="AA53" s="161"/>
      <c r="AB53" s="162"/>
      <c r="AC53" s="155"/>
      <c r="AD53" s="156"/>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row>
    <row r="54" spans="1:55" ht="28.5" customHeight="1">
      <c r="A54" s="174"/>
      <c r="B54" s="175"/>
      <c r="C54" s="175"/>
      <c r="D54" s="175"/>
      <c r="E54" s="176"/>
      <c r="F54" s="135"/>
      <c r="G54" s="136"/>
      <c r="H54" s="136"/>
      <c r="I54" s="137"/>
      <c r="J54" s="135"/>
      <c r="K54" s="136"/>
      <c r="L54" s="136"/>
      <c r="M54" s="137"/>
      <c r="N54" s="138"/>
      <c r="O54" s="139"/>
      <c r="P54" s="139"/>
      <c r="Q54" s="139"/>
      <c r="R54" s="140"/>
      <c r="S54" s="341"/>
      <c r="T54" s="342"/>
      <c r="U54" s="343"/>
      <c r="V54" s="344"/>
      <c r="W54" s="344"/>
      <c r="X54" s="345"/>
      <c r="Y54" s="160"/>
      <c r="Z54" s="161"/>
      <c r="AA54" s="161"/>
      <c r="AB54" s="162"/>
      <c r="AC54" s="153"/>
      <c r="AD54" s="154"/>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row>
    <row r="55" spans="1:55" ht="28.5" customHeight="1">
      <c r="A55" s="174"/>
      <c r="B55" s="175"/>
      <c r="C55" s="175"/>
      <c r="D55" s="175"/>
      <c r="E55" s="176"/>
      <c r="F55" s="135"/>
      <c r="G55" s="136"/>
      <c r="H55" s="136"/>
      <c r="I55" s="137"/>
      <c r="J55" s="135"/>
      <c r="K55" s="136"/>
      <c r="L55" s="136"/>
      <c r="M55" s="137"/>
      <c r="N55" s="138"/>
      <c r="O55" s="139"/>
      <c r="P55" s="139"/>
      <c r="Q55" s="139"/>
      <c r="R55" s="140"/>
      <c r="S55" s="341"/>
      <c r="T55" s="342"/>
      <c r="U55" s="343"/>
      <c r="V55" s="344"/>
      <c r="W55" s="344"/>
      <c r="X55" s="345"/>
      <c r="Y55" s="160"/>
      <c r="Z55" s="161"/>
      <c r="AA55" s="161"/>
      <c r="AB55" s="162"/>
      <c r="AC55" s="163"/>
      <c r="AD55" s="164"/>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row>
    <row r="56" spans="1:55" ht="28.5" customHeight="1">
      <c r="A56" s="174"/>
      <c r="B56" s="175"/>
      <c r="C56" s="175"/>
      <c r="D56" s="175"/>
      <c r="E56" s="176"/>
      <c r="F56" s="135"/>
      <c r="G56" s="136"/>
      <c r="H56" s="136"/>
      <c r="I56" s="137"/>
      <c r="J56" s="135"/>
      <c r="K56" s="136"/>
      <c r="L56" s="136"/>
      <c r="M56" s="137"/>
      <c r="N56" s="138"/>
      <c r="O56" s="139"/>
      <c r="P56" s="139"/>
      <c r="Q56" s="139"/>
      <c r="R56" s="140"/>
      <c r="S56" s="341"/>
      <c r="T56" s="342"/>
      <c r="U56" s="343"/>
      <c r="V56" s="344"/>
      <c r="W56" s="344"/>
      <c r="X56" s="345"/>
      <c r="Y56" s="160"/>
      <c r="Z56" s="161"/>
      <c r="AA56" s="161"/>
      <c r="AB56" s="162"/>
      <c r="AC56" s="155"/>
      <c r="AD56" s="156"/>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row>
    <row r="57" spans="1:55" ht="28.5" customHeight="1">
      <c r="A57" s="174"/>
      <c r="B57" s="351"/>
      <c r="C57" s="351"/>
      <c r="D57" s="351"/>
      <c r="E57" s="352"/>
      <c r="F57" s="135"/>
      <c r="G57" s="151"/>
      <c r="H57" s="151"/>
      <c r="I57" s="152"/>
      <c r="J57" s="135"/>
      <c r="K57" s="151"/>
      <c r="L57" s="151"/>
      <c r="M57" s="152"/>
      <c r="N57" s="138"/>
      <c r="O57" s="141"/>
      <c r="P57" s="141"/>
      <c r="Q57" s="141"/>
      <c r="R57" s="142"/>
      <c r="S57" s="341"/>
      <c r="T57" s="342"/>
      <c r="U57" s="155"/>
      <c r="V57" s="347"/>
      <c r="W57" s="347"/>
      <c r="X57" s="156"/>
      <c r="Y57" s="348"/>
      <c r="Z57" s="349"/>
      <c r="AA57" s="349"/>
      <c r="AB57" s="350"/>
      <c r="AC57" s="155"/>
      <c r="AD57" s="156"/>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row>
    <row r="58" spans="1:55" ht="28.5" customHeight="1">
      <c r="A58" s="174"/>
      <c r="B58" s="351"/>
      <c r="C58" s="351"/>
      <c r="D58" s="351"/>
      <c r="E58" s="352"/>
      <c r="F58" s="135"/>
      <c r="G58" s="151"/>
      <c r="H58" s="151"/>
      <c r="I58" s="152"/>
      <c r="J58" s="135"/>
      <c r="K58" s="151"/>
      <c r="L58" s="151"/>
      <c r="M58" s="152"/>
      <c r="N58" s="138"/>
      <c r="O58" s="141"/>
      <c r="P58" s="141"/>
      <c r="Q58" s="141"/>
      <c r="R58" s="142"/>
      <c r="S58" s="341"/>
      <c r="T58" s="342"/>
      <c r="U58" s="155"/>
      <c r="V58" s="347"/>
      <c r="W58" s="347"/>
      <c r="X58" s="156"/>
      <c r="Y58" s="348"/>
      <c r="Z58" s="349"/>
      <c r="AA58" s="349"/>
      <c r="AB58" s="350"/>
      <c r="AC58" s="163"/>
      <c r="AD58" s="164"/>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row>
    <row r="59" spans="1:55" ht="28.5" customHeight="1">
      <c r="A59" s="174"/>
      <c r="B59" s="351"/>
      <c r="C59" s="351"/>
      <c r="D59" s="351"/>
      <c r="E59" s="352"/>
      <c r="F59" s="135"/>
      <c r="G59" s="151"/>
      <c r="H59" s="151"/>
      <c r="I59" s="152"/>
      <c r="J59" s="135"/>
      <c r="K59" s="151"/>
      <c r="L59" s="151"/>
      <c r="M59" s="152"/>
      <c r="N59" s="138"/>
      <c r="O59" s="141"/>
      <c r="P59" s="141"/>
      <c r="Q59" s="141"/>
      <c r="R59" s="142"/>
      <c r="S59" s="341"/>
      <c r="T59" s="342"/>
      <c r="U59" s="155"/>
      <c r="V59" s="347"/>
      <c r="W59" s="347"/>
      <c r="X59" s="156"/>
      <c r="Y59" s="348"/>
      <c r="Z59" s="349"/>
      <c r="AA59" s="349"/>
      <c r="AB59" s="350"/>
      <c r="AC59" s="155"/>
      <c r="AD59" s="156"/>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row>
    <row r="60" spans="1:55" ht="28.5" customHeight="1">
      <c r="A60" s="174"/>
      <c r="B60" s="351"/>
      <c r="C60" s="351"/>
      <c r="D60" s="351"/>
      <c r="E60" s="352"/>
      <c r="F60" s="135"/>
      <c r="G60" s="151"/>
      <c r="H60" s="151"/>
      <c r="I60" s="152"/>
      <c r="J60" s="135"/>
      <c r="K60" s="151"/>
      <c r="L60" s="151"/>
      <c r="M60" s="152"/>
      <c r="N60" s="138"/>
      <c r="O60" s="141"/>
      <c r="P60" s="141"/>
      <c r="Q60" s="141"/>
      <c r="R60" s="142"/>
      <c r="S60" s="341"/>
      <c r="T60" s="342"/>
      <c r="U60" s="155"/>
      <c r="V60" s="347"/>
      <c r="W60" s="347"/>
      <c r="X60" s="156"/>
      <c r="Y60" s="348"/>
      <c r="Z60" s="349"/>
      <c r="AA60" s="349"/>
      <c r="AB60" s="350"/>
      <c r="AC60" s="155"/>
      <c r="AD60" s="156"/>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row>
    <row r="61" spans="1:55" ht="28.5" customHeight="1">
      <c r="A61" s="174"/>
      <c r="B61" s="351"/>
      <c r="C61" s="351"/>
      <c r="D61" s="351"/>
      <c r="E61" s="352"/>
      <c r="F61" s="135"/>
      <c r="G61" s="151"/>
      <c r="H61" s="151"/>
      <c r="I61" s="152"/>
      <c r="J61" s="135"/>
      <c r="K61" s="151"/>
      <c r="L61" s="151"/>
      <c r="M61" s="152"/>
      <c r="N61" s="138"/>
      <c r="O61" s="141"/>
      <c r="P61" s="141"/>
      <c r="Q61" s="141"/>
      <c r="R61" s="142"/>
      <c r="S61" s="341"/>
      <c r="T61" s="342"/>
      <c r="U61" s="155"/>
      <c r="V61" s="347"/>
      <c r="W61" s="347"/>
      <c r="X61" s="156"/>
      <c r="Y61" s="348"/>
      <c r="Z61" s="349"/>
      <c r="AA61" s="349"/>
      <c r="AB61" s="350"/>
      <c r="AC61" s="163"/>
      <c r="AD61" s="164"/>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row>
    <row r="62" spans="1:55" ht="28.5" customHeight="1">
      <c r="A62" s="174"/>
      <c r="B62" s="351"/>
      <c r="C62" s="351"/>
      <c r="D62" s="351"/>
      <c r="E62" s="352"/>
      <c r="F62" s="135"/>
      <c r="G62" s="151"/>
      <c r="H62" s="151"/>
      <c r="I62" s="152"/>
      <c r="J62" s="135"/>
      <c r="K62" s="151"/>
      <c r="L62" s="151"/>
      <c r="M62" s="152"/>
      <c r="N62" s="138"/>
      <c r="O62" s="141"/>
      <c r="P62" s="141"/>
      <c r="Q62" s="141"/>
      <c r="R62" s="142"/>
      <c r="S62" s="341"/>
      <c r="T62" s="342"/>
      <c r="U62" s="155"/>
      <c r="V62" s="347"/>
      <c r="W62" s="347"/>
      <c r="X62" s="156"/>
      <c r="Y62" s="348"/>
      <c r="Z62" s="349"/>
      <c r="AA62" s="349"/>
      <c r="AB62" s="350"/>
      <c r="AC62" s="354"/>
      <c r="AD62" s="355"/>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row>
    <row r="63" spans="1:55" ht="28.5" customHeight="1">
      <c r="A63" s="174"/>
      <c r="B63" s="351"/>
      <c r="C63" s="351"/>
      <c r="D63" s="351"/>
      <c r="E63" s="352"/>
      <c r="F63" s="135"/>
      <c r="G63" s="151"/>
      <c r="H63" s="151"/>
      <c r="I63" s="152"/>
      <c r="J63" s="135"/>
      <c r="K63" s="151"/>
      <c r="L63" s="151"/>
      <c r="M63" s="152"/>
      <c r="N63" s="138"/>
      <c r="O63" s="141"/>
      <c r="P63" s="141"/>
      <c r="Q63" s="141"/>
      <c r="R63" s="142"/>
      <c r="S63" s="341"/>
      <c r="T63" s="342"/>
      <c r="U63" s="155"/>
      <c r="V63" s="347"/>
      <c r="W63" s="347"/>
      <c r="X63" s="156"/>
      <c r="Y63" s="348"/>
      <c r="Z63" s="349"/>
      <c r="AA63" s="349"/>
      <c r="AB63" s="350"/>
      <c r="AC63" s="356"/>
      <c r="AD63" s="357"/>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row>
    <row r="64" spans="1:55" ht="23.25" customHeight="1">
      <c r="A64" s="360" t="s">
        <v>2</v>
      </c>
      <c r="B64" s="361"/>
      <c r="C64" s="346">
        <f>COUNTA(A51:E63)</f>
        <v>2</v>
      </c>
      <c r="D64" s="346"/>
      <c r="E64" s="346"/>
      <c r="F64" s="79" t="s">
        <v>1</v>
      </c>
      <c r="G64" s="134" t="s">
        <v>191</v>
      </c>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row>
    <row r="65" spans="1:55" ht="23.25" customHeight="1">
      <c r="A65" s="134" t="s">
        <v>159</v>
      </c>
      <c r="B65" s="134"/>
      <c r="C65" s="134"/>
      <c r="D65" s="134"/>
      <c r="E65" s="134"/>
      <c r="F65" s="134"/>
      <c r="G65" s="134"/>
      <c r="H65" s="134"/>
      <c r="I65" s="134"/>
      <c r="J65" s="358"/>
      <c r="K65" s="359"/>
      <c r="L65" s="359"/>
      <c r="M65" s="359"/>
      <c r="N65" s="359"/>
      <c r="O65" s="359"/>
      <c r="P65" s="359"/>
      <c r="Q65" s="359"/>
      <c r="R65" s="359"/>
      <c r="S65" s="359"/>
      <c r="T65" s="359"/>
      <c r="U65" s="359"/>
      <c r="V65" s="359"/>
      <c r="W65" s="359"/>
      <c r="X65" s="359"/>
      <c r="Y65" s="359"/>
      <c r="Z65" s="359"/>
      <c r="AA65" s="359"/>
      <c r="AB65" s="359"/>
      <c r="AC65" s="359"/>
      <c r="AD65" s="359"/>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row>
    <row r="66" spans="1:55" ht="19.5" customHeight="1">
      <c r="A66" s="362" t="s">
        <v>168</v>
      </c>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row>
    <row r="67" spans="1:55" ht="19.5" customHeight="1">
      <c r="A67" s="362" t="s">
        <v>243</v>
      </c>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row>
    <row r="68" spans="1:55" ht="19.5" customHeight="1">
      <c r="A68" s="362" t="s">
        <v>226</v>
      </c>
      <c r="B68" s="362"/>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row>
    <row r="69" spans="1:55" ht="19.5" customHeight="1">
      <c r="A69" s="363" t="s">
        <v>238</v>
      </c>
      <c r="B69" s="363"/>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row>
    <row r="70" spans="1:55" ht="21.75" customHeight="1">
      <c r="A70" s="353" t="s">
        <v>221</v>
      </c>
      <c r="B70" s="353"/>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row>
    <row r="71" spans="1:55" ht="21.75" customHeight="1">
      <c r="A71" s="80" t="s">
        <v>222</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row>
    <row r="72" spans="1:55" ht="30.75" customHeight="1">
      <c r="A72" s="86" t="s">
        <v>246</v>
      </c>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row>
    <row r="73" spans="1:55" ht="23.25" customHeight="1">
      <c r="A73" s="60"/>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row>
    <row r="74" spans="1:55" ht="23.25" customHeight="1">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row>
    <row r="75" spans="1:55" ht="23.25" customHeight="1">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row>
    <row r="76" spans="1:55" ht="23.25" customHeight="1">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row>
    <row r="77" spans="1:55" ht="23.25" customHeight="1">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row>
    <row r="78" spans="1:55" ht="23.25" customHeight="1">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row>
    <row r="79" spans="1:55" ht="23.25" customHeight="1">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row>
    <row r="80" spans="1:55" ht="23.25" customHeight="1">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row>
    <row r="81" spans="31:55" ht="23.25" customHeight="1">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row>
    <row r="82" spans="31:55" ht="23.25" customHeight="1">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row>
    <row r="83" spans="31:55" ht="23.25" customHeight="1">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row>
    <row r="84" spans="31:55" ht="23.25" customHeight="1">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row>
    <row r="85" spans="31:55" ht="23.25" customHeight="1">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row>
    <row r="86" spans="31:55" ht="23.25" customHeight="1">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row>
    <row r="87" spans="31:55" ht="23.25" customHeight="1">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row>
    <row r="88" spans="31:55" ht="23.25" customHeight="1">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row>
    <row r="89" spans="31:55" ht="23.25" customHeight="1">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row>
    <row r="90" spans="31:55" ht="23.25" customHeight="1">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row>
    <row r="91" spans="31:55" ht="23.25" customHeight="1">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row>
    <row r="92" spans="31:55" ht="23.25" customHeight="1">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row>
    <row r="93" spans="31:55" ht="23.25" customHeight="1">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row>
    <row r="94" spans="31:55" ht="23.25" customHeight="1">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row>
    <row r="95" spans="31:55" ht="23.25" customHeight="1">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row>
    <row r="96" spans="31:55" ht="23.25" customHeight="1">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row>
    <row r="97" spans="31:55" ht="23.25" customHeight="1">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row>
    <row r="98" spans="31:55" ht="23.25" customHeight="1">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row>
    <row r="99" spans="31:55" ht="23.25" customHeight="1">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row>
    <row r="100" spans="31:55" ht="23.25" customHeight="1">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row>
    <row r="101" spans="31:55" ht="23.25" customHeight="1">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row>
    <row r="102" spans="31:55" ht="23.25" customHeight="1">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row>
    <row r="103" spans="31:55" ht="23.25" customHeight="1">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row>
    <row r="104" spans="31:55" ht="23.25" customHeight="1">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row>
    <row r="105" spans="31:55" ht="23.25" customHeight="1">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row>
    <row r="106" spans="31:55" ht="23.25" customHeight="1">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row>
    <row r="107" spans="31:55" ht="23.25" customHeight="1">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row>
    <row r="108" spans="31:55" ht="23.25" customHeight="1">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row>
    <row r="109" spans="31:55" ht="23.25" customHeight="1">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row>
    <row r="110" spans="31:55" ht="23.25" customHeight="1">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row>
    <row r="111" spans="31:55" ht="23.25" customHeight="1">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row>
    <row r="112" spans="31:55" ht="23.25" customHeight="1">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row>
    <row r="113" spans="31:55" ht="23.25" customHeight="1">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row>
    <row r="114" spans="31:55" ht="23.25" customHeight="1">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row>
    <row r="115" spans="31:55" ht="23.25" customHeight="1">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row>
    <row r="116" spans="31:55" ht="23.25" customHeight="1">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row>
    <row r="117" spans="31:55" ht="23.25" customHeight="1">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row>
    <row r="118" spans="31:55" ht="23.25" customHeight="1">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row>
    <row r="119" spans="31:55" ht="23.25" customHeight="1">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row>
  </sheetData>
  <sheetProtection formatCells="0" formatColumns="0" formatRows="0" insertColumns="0" insertRows="0" deleteRows="0" selectLockedCells="1"/>
  <protectedRanges>
    <protectedRange sqref="AE31:IV34 A52:AD63 A51:E51 N51:AD51" name="範囲1"/>
    <protectedRange sqref="F51:M51" name="範囲1_1"/>
  </protectedRanges>
  <customSheetViews>
    <customSheetView guid="{676A69D7-4123-41FB-9ECF-0E13755C0D84}" showPageBreaks="1" showGridLines="0" printArea="1" topLeftCell="A40">
      <selection activeCell="AQ40" sqref="AQ40"/>
      <rowBreaks count="2" manualBreakCount="2">
        <brk id="35" max="29" man="1"/>
        <brk id="48" max="29" man="1"/>
      </rowBreaks>
      <pageMargins left="0.43307086614173229" right="0.43307086614173229" top="0.55118110236220474" bottom="0.55118110236220474" header="0.31496062992125984" footer="0.31496062992125984"/>
      <printOptions horizontalCentered="1"/>
      <pageSetup paperSize="9" orientation="portrait" cellComments="asDisplayed" r:id="rId1"/>
      <headerFooter>
        <oddHeader>&amp;L様式2021A &amp;C&amp;P / &amp;N ページ</oddHeader>
      </headerFooter>
    </customSheetView>
  </customSheetViews>
  <mergeCells count="270">
    <mergeCell ref="K2:L2"/>
    <mergeCell ref="A2:J2"/>
    <mergeCell ref="R13:AD14"/>
    <mergeCell ref="A61:E61"/>
    <mergeCell ref="F61:I61"/>
    <mergeCell ref="J61:M61"/>
    <mergeCell ref="N61:R61"/>
    <mergeCell ref="S61:T61"/>
    <mergeCell ref="U61:X61"/>
    <mergeCell ref="Y61:AB61"/>
    <mergeCell ref="AC61:AD61"/>
    <mergeCell ref="J30:L30"/>
    <mergeCell ref="D33:I33"/>
    <mergeCell ref="A59:E59"/>
    <mergeCell ref="F59:I59"/>
    <mergeCell ref="J59:M59"/>
    <mergeCell ref="N59:R59"/>
    <mergeCell ref="S59:T59"/>
    <mergeCell ref="U59:X59"/>
    <mergeCell ref="Y59:AB59"/>
    <mergeCell ref="N55:R55"/>
    <mergeCell ref="S5:AD5"/>
    <mergeCell ref="AC60:AD60"/>
    <mergeCell ref="U56:X56"/>
    <mergeCell ref="A70:AD70"/>
    <mergeCell ref="A62:E62"/>
    <mergeCell ref="F62:I62"/>
    <mergeCell ref="J62:M62"/>
    <mergeCell ref="N62:R62"/>
    <mergeCell ref="S62:T62"/>
    <mergeCell ref="U62:X62"/>
    <mergeCell ref="Y62:AB62"/>
    <mergeCell ref="AC62:AD62"/>
    <mergeCell ref="A63:E63"/>
    <mergeCell ref="F63:I63"/>
    <mergeCell ref="J63:M63"/>
    <mergeCell ref="N63:R63"/>
    <mergeCell ref="S63:T63"/>
    <mergeCell ref="U63:X63"/>
    <mergeCell ref="Y63:AB63"/>
    <mergeCell ref="AC63:AD63"/>
    <mergeCell ref="J65:AD65"/>
    <mergeCell ref="A64:B64"/>
    <mergeCell ref="A66:AD66"/>
    <mergeCell ref="A65:I65"/>
    <mergeCell ref="A67:AD67"/>
    <mergeCell ref="A68:AD68"/>
    <mergeCell ref="A69:AD69"/>
    <mergeCell ref="C64:E64"/>
    <mergeCell ref="U57:X57"/>
    <mergeCell ref="U58:X58"/>
    <mergeCell ref="S55:T55"/>
    <mergeCell ref="S56:T56"/>
    <mergeCell ref="S58:T58"/>
    <mergeCell ref="S57:T57"/>
    <mergeCell ref="AC56:AD56"/>
    <mergeCell ref="AC59:AD59"/>
    <mergeCell ref="AC57:AD57"/>
    <mergeCell ref="AC58:AD58"/>
    <mergeCell ref="Y56:AB56"/>
    <mergeCell ref="Y57:AB57"/>
    <mergeCell ref="Y58:AB58"/>
    <mergeCell ref="A58:E58"/>
    <mergeCell ref="F58:I58"/>
    <mergeCell ref="J58:M58"/>
    <mergeCell ref="F57:I57"/>
    <mergeCell ref="N58:R58"/>
    <mergeCell ref="A57:E57"/>
    <mergeCell ref="A56:E56"/>
    <mergeCell ref="U60:X60"/>
    <mergeCell ref="Y60:AB60"/>
    <mergeCell ref="A60:E60"/>
    <mergeCell ref="F60:I60"/>
    <mergeCell ref="J60:M60"/>
    <mergeCell ref="N60:R60"/>
    <mergeCell ref="S60:T60"/>
    <mergeCell ref="F56:I56"/>
    <mergeCell ref="U52:X52"/>
    <mergeCell ref="S52:T52"/>
    <mergeCell ref="S53:T53"/>
    <mergeCell ref="A53:E53"/>
    <mergeCell ref="A54:E54"/>
    <mergeCell ref="F53:I53"/>
    <mergeCell ref="J54:M54"/>
    <mergeCell ref="N53:R53"/>
    <mergeCell ref="J53:M53"/>
    <mergeCell ref="J52:M52"/>
    <mergeCell ref="S54:T54"/>
    <mergeCell ref="U53:X53"/>
    <mergeCell ref="U54:X54"/>
    <mergeCell ref="U55:X55"/>
    <mergeCell ref="R11:AD12"/>
    <mergeCell ref="M13:Q14"/>
    <mergeCell ref="G17:Z18"/>
    <mergeCell ref="AA15:AD16"/>
    <mergeCell ref="AA17:AD18"/>
    <mergeCell ref="AB20:AD20"/>
    <mergeCell ref="S29:Y29"/>
    <mergeCell ref="AA19:AD19"/>
    <mergeCell ref="K20:N20"/>
    <mergeCell ref="G19:L19"/>
    <mergeCell ref="D29:I29"/>
    <mergeCell ref="L26:P26"/>
    <mergeCell ref="Q26:U26"/>
    <mergeCell ref="Y26:AC26"/>
    <mergeCell ref="M19:Q19"/>
    <mergeCell ref="A27:AD27"/>
    <mergeCell ref="K23:N23"/>
    <mergeCell ref="A23:F23"/>
    <mergeCell ref="A21:F22"/>
    <mergeCell ref="G21:J21"/>
    <mergeCell ref="G22:J22"/>
    <mergeCell ref="K21:N21"/>
    <mergeCell ref="K22:N22"/>
    <mergeCell ref="A26:E26"/>
    <mergeCell ref="A5:F5"/>
    <mergeCell ref="G5:H5"/>
    <mergeCell ref="I5:L5"/>
    <mergeCell ref="M5:N5"/>
    <mergeCell ref="O5:R5"/>
    <mergeCell ref="G9:L9"/>
    <mergeCell ref="A6:F6"/>
    <mergeCell ref="G6:L6"/>
    <mergeCell ref="M6:R6"/>
    <mergeCell ref="M7:R7"/>
    <mergeCell ref="G7:L7"/>
    <mergeCell ref="S6:Z6"/>
    <mergeCell ref="S7:Z7"/>
    <mergeCell ref="AA6:AD6"/>
    <mergeCell ref="M9:R9"/>
    <mergeCell ref="S9:Z9"/>
    <mergeCell ref="M8:R8"/>
    <mergeCell ref="S8:Z8"/>
    <mergeCell ref="A37:AD37"/>
    <mergeCell ref="J35:L35"/>
    <mergeCell ref="W26:X26"/>
    <mergeCell ref="Z31:AB31"/>
    <mergeCell ref="A28:C28"/>
    <mergeCell ref="O23:AD23"/>
    <mergeCell ref="S21:V21"/>
    <mergeCell ref="S22:V22"/>
    <mergeCell ref="W21:Z21"/>
    <mergeCell ref="F26:J26"/>
    <mergeCell ref="S30:Y30"/>
    <mergeCell ref="J28:L28"/>
    <mergeCell ref="Z29:AB29"/>
    <mergeCell ref="J31:L31"/>
    <mergeCell ref="S31:Y31"/>
    <mergeCell ref="O21:R21"/>
    <mergeCell ref="D28:I28"/>
    <mergeCell ref="A38:AD38"/>
    <mergeCell ref="A39:AD39"/>
    <mergeCell ref="Z35:AB35"/>
    <mergeCell ref="A36:AD36"/>
    <mergeCell ref="A40:AD40"/>
    <mergeCell ref="A49:AD49"/>
    <mergeCell ref="A45:AD45"/>
    <mergeCell ref="A46:AD46"/>
    <mergeCell ref="A47:AD47"/>
    <mergeCell ref="A42:AD42"/>
    <mergeCell ref="A48:AD48"/>
    <mergeCell ref="S35:Y35"/>
    <mergeCell ref="D35:I35"/>
    <mergeCell ref="A41:AD41"/>
    <mergeCell ref="A43:AD43"/>
    <mergeCell ref="A44:AD44"/>
    <mergeCell ref="D30:I30"/>
    <mergeCell ref="Z30:AB30"/>
    <mergeCell ref="D31:I31"/>
    <mergeCell ref="S32:Y32"/>
    <mergeCell ref="Z34:AB34"/>
    <mergeCell ref="Z28:AB28"/>
    <mergeCell ref="D32:I32"/>
    <mergeCell ref="J33:L33"/>
    <mergeCell ref="S33:Y33"/>
    <mergeCell ref="J34:L34"/>
    <mergeCell ref="Q28:R28"/>
    <mergeCell ref="J29:L29"/>
    <mergeCell ref="J32:L32"/>
    <mergeCell ref="Z32:AB32"/>
    <mergeCell ref="D34:I34"/>
    <mergeCell ref="S34:Y34"/>
    <mergeCell ref="Z33:AB33"/>
    <mergeCell ref="S28:Y28"/>
    <mergeCell ref="A1:AD1"/>
    <mergeCell ref="A17:F18"/>
    <mergeCell ref="A19:F19"/>
    <mergeCell ref="A11:F12"/>
    <mergeCell ref="X3:Z4"/>
    <mergeCell ref="A10:F10"/>
    <mergeCell ref="M11:Q12"/>
    <mergeCell ref="H4:I4"/>
    <mergeCell ref="K4:L4"/>
    <mergeCell ref="N4:O4"/>
    <mergeCell ref="A3:F4"/>
    <mergeCell ref="H3:R3"/>
    <mergeCell ref="T3:V4"/>
    <mergeCell ref="AB3:AD4"/>
    <mergeCell ref="A13:F14"/>
    <mergeCell ref="G13:L14"/>
    <mergeCell ref="A7:F7"/>
    <mergeCell ref="M2:N2"/>
    <mergeCell ref="AA2:AD2"/>
    <mergeCell ref="W2:Z2"/>
    <mergeCell ref="S2:T2"/>
    <mergeCell ref="AA7:AD7"/>
    <mergeCell ref="U2:V2"/>
    <mergeCell ref="O2:R2"/>
    <mergeCell ref="F51:I51"/>
    <mergeCell ref="F50:I50"/>
    <mergeCell ref="A50:E50"/>
    <mergeCell ref="J55:M55"/>
    <mergeCell ref="N54:R54"/>
    <mergeCell ref="J50:M50"/>
    <mergeCell ref="A51:E51"/>
    <mergeCell ref="J51:M51"/>
    <mergeCell ref="N51:R51"/>
    <mergeCell ref="F54:I54"/>
    <mergeCell ref="A55:E55"/>
    <mergeCell ref="N52:R52"/>
    <mergeCell ref="F52:I52"/>
    <mergeCell ref="A52:E52"/>
    <mergeCell ref="A20:F20"/>
    <mergeCell ref="G64:AD64"/>
    <mergeCell ref="J56:M56"/>
    <mergeCell ref="N56:R56"/>
    <mergeCell ref="AC50:AD50"/>
    <mergeCell ref="N50:R50"/>
    <mergeCell ref="N57:R57"/>
    <mergeCell ref="AC51:AD51"/>
    <mergeCell ref="S50:T50"/>
    <mergeCell ref="U50:X50"/>
    <mergeCell ref="U51:X51"/>
    <mergeCell ref="S51:T51"/>
    <mergeCell ref="Y51:AB51"/>
    <mergeCell ref="J57:M57"/>
    <mergeCell ref="Y50:AB50"/>
    <mergeCell ref="AC52:AD52"/>
    <mergeCell ref="AC53:AD53"/>
    <mergeCell ref="AC54:AD54"/>
    <mergeCell ref="Y52:AB52"/>
    <mergeCell ref="Y53:AB53"/>
    <mergeCell ref="Y54:AB54"/>
    <mergeCell ref="Y55:AB55"/>
    <mergeCell ref="AC55:AD55"/>
    <mergeCell ref="F55:I55"/>
    <mergeCell ref="A72:AD72"/>
    <mergeCell ref="Q4:R4"/>
    <mergeCell ref="A25:AD25"/>
    <mergeCell ref="A15:F16"/>
    <mergeCell ref="H11:L11"/>
    <mergeCell ref="H10:L10"/>
    <mergeCell ref="H12:L12"/>
    <mergeCell ref="G23:J23"/>
    <mergeCell ref="P20:R20"/>
    <mergeCell ref="T20:V20"/>
    <mergeCell ref="X20:Z20"/>
    <mergeCell ref="R19:W19"/>
    <mergeCell ref="X19:Z19"/>
    <mergeCell ref="G8:L8"/>
    <mergeCell ref="A8:F9"/>
    <mergeCell ref="AA9:AD9"/>
    <mergeCell ref="AA8:AD8"/>
    <mergeCell ref="G15:Z16"/>
    <mergeCell ref="M10:AD10"/>
    <mergeCell ref="G20:J20"/>
    <mergeCell ref="W22:Z22"/>
    <mergeCell ref="AA21:AD21"/>
    <mergeCell ref="AA22:AD22"/>
    <mergeCell ref="O22:R22"/>
  </mergeCells>
  <phoneticPr fontId="1"/>
  <conditionalFormatting sqref="J35:L35">
    <cfRule type="cellIs" dxfId="4" priority="2" stopIfTrue="1" operator="notEqual">
      <formula>$J$34</formula>
    </cfRule>
  </conditionalFormatting>
  <conditionalFormatting sqref="Z35:AB35">
    <cfRule type="cellIs" dxfId="3" priority="1" stopIfTrue="1" operator="notEqual">
      <formula>$Z$34</formula>
    </cfRule>
  </conditionalFormatting>
  <dataValidations count="9">
    <dataValidation imeMode="off" allowBlank="1" showInputMessage="1" showErrorMessage="1" sqref="H11:L12 R19 R11:AD12 G17" xr:uid="{00000000-0002-0000-0000-000000000000}"/>
    <dataValidation imeMode="on" allowBlank="1" showInputMessage="1" showErrorMessage="1" sqref="G19 A38:AD38 A40:AD40 G15 B51:E51 S29:Y33 M10 D29:I33 B53:E58 O51:R58 U51:U63 A51:A63 N51:N63 S51:S63" xr:uid="{00000000-0002-0000-0000-000001000000}"/>
    <dataValidation imeMode="halfAlpha" allowBlank="1" showInputMessage="1" showErrorMessage="1" sqref="G12 K29:L32 G51:I58 Y51:Y63 K34:L34 Z29:Z34 J29:J34 K51:M58 F51:F63 Z52:AB58 R13 J51:J63" xr:uid="{00000000-0002-0000-0000-000002000000}"/>
    <dataValidation imeMode="fullKatakana" allowBlank="1" showInputMessage="1" showErrorMessage="1" sqref="G6 M6" xr:uid="{00000000-0002-0000-0000-000003000000}"/>
    <dataValidation type="list" allowBlank="1" showInputMessage="1" showErrorMessage="1" sqref="G9:L9" xr:uid="{00000000-0002-0000-0000-000004000000}">
      <formula1>"国立大学法人,京都大学,公立大学法人,私立大学,民間機関,大学共同利用機関法人,その他公的機関"</formula1>
    </dataValidation>
    <dataValidation type="list" allowBlank="1" showInputMessage="1" showErrorMessage="1" sqref="AA22:AD22" xr:uid="{00000000-0002-0000-0000-000005000000}">
      <formula1>"新規,継続"</formula1>
    </dataValidation>
    <dataValidation type="list" imeMode="off" allowBlank="1" showInputMessage="1" showErrorMessage="1" sqref="AA17:AD18" xr:uid="{00000000-0002-0000-0000-000006000000}">
      <formula1>"太陽光,レーザー,バイオ,原子力,プラズマ"</formula1>
    </dataValidation>
    <dataValidation type="list" imeMode="halfAlpha" allowBlank="1" showInputMessage="1" showErrorMessage="1" sqref="AC51:AD63" xr:uid="{00000000-0002-0000-0000-000007000000}">
      <formula1>"男,女"</formula1>
    </dataValidation>
    <dataValidation type="list" allowBlank="1" showInputMessage="1" showErrorMessage="1" sqref="G22:Z22" xr:uid="{00000000-0002-0000-0000-000008000000}">
      <formula1>"採択あり,該当なし"</formula1>
    </dataValidation>
  </dataValidations>
  <printOptions horizontalCentered="1"/>
  <pageMargins left="0.43307086614173229" right="0.43307086614173229" top="0.55118110236220474" bottom="0.55118110236220474" header="0.31496062992125984" footer="0.31496062992125984"/>
  <pageSetup paperSize="9" orientation="portrait" cellComments="asDisplayed" r:id="rId2"/>
  <headerFooter>
    <oddHeader>&amp;L様式2023A &amp;C&amp;P / &amp;N ページ</oddHeader>
  </headerFooter>
  <rowBreaks count="2" manualBreakCount="2">
    <brk id="35" max="29" man="1"/>
    <brk id="48" max="29" man="1"/>
  </rowBreaks>
  <ignoredErrors>
    <ignoredError sqref="J35 Z34:Z35 N51"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defaultSize="0" autoFill="0" autoLine="0" autoPict="0">
                <anchor moveWithCells="1">
                  <from>
                    <xdr:col>6</xdr:col>
                    <xdr:colOff>9525</xdr:colOff>
                    <xdr:row>2</xdr:row>
                    <xdr:rowOff>304800</xdr:rowOff>
                  </from>
                  <to>
                    <xdr:col>6</xdr:col>
                    <xdr:colOff>219075</xdr:colOff>
                    <xdr:row>4</xdr:row>
                    <xdr:rowOff>38100</xdr:rowOff>
                  </to>
                </anchor>
              </controlPr>
            </control>
          </mc:Choice>
        </mc:AlternateContent>
        <mc:AlternateContent xmlns:mc="http://schemas.openxmlformats.org/markup-compatibility/2006">
          <mc:Choice Requires="x14">
            <control shapeId="1102" r:id="rId6" name="Check Box 78">
              <controlPr defaultSize="0" autoFill="0" autoLine="0" autoPict="0">
                <anchor moveWithCells="1">
                  <from>
                    <xdr:col>18</xdr:col>
                    <xdr:colOff>28575</xdr:colOff>
                    <xdr:row>2</xdr:row>
                    <xdr:rowOff>190500</xdr:rowOff>
                  </from>
                  <to>
                    <xdr:col>19</xdr:col>
                    <xdr:colOff>28575</xdr:colOff>
                    <xdr:row>3</xdr:row>
                    <xdr:rowOff>142875</xdr:rowOff>
                  </to>
                </anchor>
              </controlPr>
            </control>
          </mc:Choice>
        </mc:AlternateContent>
        <mc:AlternateContent xmlns:mc="http://schemas.openxmlformats.org/markup-compatibility/2006">
          <mc:Choice Requires="x14">
            <control shapeId="1104" r:id="rId7" name="Check Box 80">
              <controlPr defaultSize="0" autoFill="0" autoLine="0" autoPict="0">
                <anchor moveWithCells="1">
                  <from>
                    <xdr:col>12</xdr:col>
                    <xdr:colOff>9525</xdr:colOff>
                    <xdr:row>3</xdr:row>
                    <xdr:rowOff>28575</xdr:rowOff>
                  </from>
                  <to>
                    <xdr:col>13</xdr:col>
                    <xdr:colOff>9525</xdr:colOff>
                    <xdr:row>3</xdr:row>
                    <xdr:rowOff>295275</xdr:rowOff>
                  </to>
                </anchor>
              </controlPr>
            </control>
          </mc:Choice>
        </mc:AlternateContent>
        <mc:AlternateContent xmlns:mc="http://schemas.openxmlformats.org/markup-compatibility/2006">
          <mc:Choice Requires="x14">
            <control shapeId="1106" r:id="rId8" name="Check Box 82">
              <controlPr defaultSize="0" autoFill="0" autoLine="0" autoPict="0">
                <anchor moveWithCells="1">
                  <from>
                    <xdr:col>9</xdr:col>
                    <xdr:colOff>9525</xdr:colOff>
                    <xdr:row>3</xdr:row>
                    <xdr:rowOff>28575</xdr:rowOff>
                  </from>
                  <to>
                    <xdr:col>10</xdr:col>
                    <xdr:colOff>9525</xdr:colOff>
                    <xdr:row>3</xdr:row>
                    <xdr:rowOff>295275</xdr:rowOff>
                  </to>
                </anchor>
              </controlPr>
            </control>
          </mc:Choice>
        </mc:AlternateContent>
        <mc:AlternateContent xmlns:mc="http://schemas.openxmlformats.org/markup-compatibility/2006">
          <mc:Choice Requires="x14">
            <control shapeId="1107" r:id="rId9" name="Check Box 83">
              <controlPr defaultSize="0" autoFill="0" autoLine="0" autoPict="0">
                <anchor moveWithCells="1">
                  <from>
                    <xdr:col>15</xdr:col>
                    <xdr:colOff>9525</xdr:colOff>
                    <xdr:row>3</xdr:row>
                    <xdr:rowOff>28575</xdr:rowOff>
                  </from>
                  <to>
                    <xdr:col>16</xdr:col>
                    <xdr:colOff>9525</xdr:colOff>
                    <xdr:row>3</xdr:row>
                    <xdr:rowOff>295275</xdr:rowOff>
                  </to>
                </anchor>
              </controlPr>
            </control>
          </mc:Choice>
        </mc:AlternateContent>
        <mc:AlternateContent xmlns:mc="http://schemas.openxmlformats.org/markup-compatibility/2006">
          <mc:Choice Requires="x14">
            <control shapeId="1108" r:id="rId10" name="Check Box 84">
              <controlPr defaultSize="0" autoFill="0" autoLine="0" autoPict="0">
                <anchor moveWithCells="1">
                  <from>
                    <xdr:col>22</xdr:col>
                    <xdr:colOff>28575</xdr:colOff>
                    <xdr:row>2</xdr:row>
                    <xdr:rowOff>190500</xdr:rowOff>
                  </from>
                  <to>
                    <xdr:col>23</xdr:col>
                    <xdr:colOff>28575</xdr:colOff>
                    <xdr:row>3</xdr:row>
                    <xdr:rowOff>142875</xdr:rowOff>
                  </to>
                </anchor>
              </controlPr>
            </control>
          </mc:Choice>
        </mc:AlternateContent>
        <mc:AlternateContent xmlns:mc="http://schemas.openxmlformats.org/markup-compatibility/2006">
          <mc:Choice Requires="x14">
            <control shapeId="1109" r:id="rId11" name="Check Box 85">
              <controlPr defaultSize="0" autoFill="0" autoLine="0" autoPict="0">
                <anchor moveWithCells="1">
                  <from>
                    <xdr:col>26</xdr:col>
                    <xdr:colOff>28575</xdr:colOff>
                    <xdr:row>2</xdr:row>
                    <xdr:rowOff>200025</xdr:rowOff>
                  </from>
                  <to>
                    <xdr:col>27</xdr:col>
                    <xdr:colOff>28575</xdr:colOff>
                    <xdr:row>3</xdr:row>
                    <xdr:rowOff>152400</xdr:rowOff>
                  </to>
                </anchor>
              </controlPr>
            </control>
          </mc:Choice>
        </mc:AlternateContent>
        <mc:AlternateContent xmlns:mc="http://schemas.openxmlformats.org/markup-compatibility/2006">
          <mc:Choice Requires="x14">
            <control shapeId="1111" r:id="rId12" name="Check Box 87">
              <controlPr defaultSize="0" autoFill="0" autoLine="0" autoPict="0">
                <anchor moveWithCells="1">
                  <from>
                    <xdr:col>6</xdr:col>
                    <xdr:colOff>28575</xdr:colOff>
                    <xdr:row>1</xdr:row>
                    <xdr:rowOff>304800</xdr:rowOff>
                  </from>
                  <to>
                    <xdr:col>6</xdr:col>
                    <xdr:colOff>219075</xdr:colOff>
                    <xdr:row>3</xdr:row>
                    <xdr:rowOff>38100</xdr:rowOff>
                  </to>
                </anchor>
              </controlPr>
            </control>
          </mc:Choice>
        </mc:AlternateContent>
        <mc:AlternateContent xmlns:mc="http://schemas.openxmlformats.org/markup-compatibility/2006">
          <mc:Choice Requires="x14">
            <control shapeId="1112" r:id="rId13" name="Check Box 88">
              <controlPr defaultSize="0" autoFill="0" autoLine="0" autoPict="0">
                <anchor moveWithCells="1">
                  <from>
                    <xdr:col>6</xdr:col>
                    <xdr:colOff>9525</xdr:colOff>
                    <xdr:row>19</xdr:row>
                    <xdr:rowOff>104775</xdr:rowOff>
                  </from>
                  <to>
                    <xdr:col>6</xdr:col>
                    <xdr:colOff>219075</xdr:colOff>
                    <xdr:row>19</xdr:row>
                    <xdr:rowOff>333375</xdr:rowOff>
                  </to>
                </anchor>
              </controlPr>
            </control>
          </mc:Choice>
        </mc:AlternateContent>
        <mc:AlternateContent xmlns:mc="http://schemas.openxmlformats.org/markup-compatibility/2006">
          <mc:Choice Requires="x14">
            <control shapeId="1113" r:id="rId14" name="Check Box 89">
              <controlPr defaultSize="0" autoFill="0" autoLine="0" autoPict="0">
                <anchor moveWithCells="1">
                  <from>
                    <xdr:col>10</xdr:col>
                    <xdr:colOff>9525</xdr:colOff>
                    <xdr:row>19</xdr:row>
                    <xdr:rowOff>104775</xdr:rowOff>
                  </from>
                  <to>
                    <xdr:col>10</xdr:col>
                    <xdr:colOff>219075</xdr:colOff>
                    <xdr:row>19</xdr:row>
                    <xdr:rowOff>333375</xdr:rowOff>
                  </to>
                </anchor>
              </controlPr>
            </control>
          </mc:Choice>
        </mc:AlternateContent>
        <mc:AlternateContent xmlns:mc="http://schemas.openxmlformats.org/markup-compatibility/2006">
          <mc:Choice Requires="x14">
            <control shapeId="1115" r:id="rId15" name="Check Box 91">
              <controlPr defaultSize="0" autoFill="0" autoLine="0" autoPict="0">
                <anchor moveWithCells="1">
                  <from>
                    <xdr:col>14</xdr:col>
                    <xdr:colOff>9525</xdr:colOff>
                    <xdr:row>19</xdr:row>
                    <xdr:rowOff>104775</xdr:rowOff>
                  </from>
                  <to>
                    <xdr:col>14</xdr:col>
                    <xdr:colOff>219075</xdr:colOff>
                    <xdr:row>19</xdr:row>
                    <xdr:rowOff>333375</xdr:rowOff>
                  </to>
                </anchor>
              </controlPr>
            </control>
          </mc:Choice>
        </mc:AlternateContent>
        <mc:AlternateContent xmlns:mc="http://schemas.openxmlformats.org/markup-compatibility/2006">
          <mc:Choice Requires="x14">
            <control shapeId="1116" r:id="rId16" name="Check Box 92">
              <controlPr defaultSize="0" autoFill="0" autoLine="0" autoPict="0">
                <anchor moveWithCells="1">
                  <from>
                    <xdr:col>18</xdr:col>
                    <xdr:colOff>9525</xdr:colOff>
                    <xdr:row>19</xdr:row>
                    <xdr:rowOff>104775</xdr:rowOff>
                  </from>
                  <to>
                    <xdr:col>18</xdr:col>
                    <xdr:colOff>219075</xdr:colOff>
                    <xdr:row>19</xdr:row>
                    <xdr:rowOff>333375</xdr:rowOff>
                  </to>
                </anchor>
              </controlPr>
            </control>
          </mc:Choice>
        </mc:AlternateContent>
        <mc:AlternateContent xmlns:mc="http://schemas.openxmlformats.org/markup-compatibility/2006">
          <mc:Choice Requires="x14">
            <control shapeId="1117" r:id="rId17" name="Check Box 93">
              <controlPr defaultSize="0" autoFill="0" autoLine="0" autoPict="0">
                <anchor moveWithCells="1">
                  <from>
                    <xdr:col>22</xdr:col>
                    <xdr:colOff>9525</xdr:colOff>
                    <xdr:row>19</xdr:row>
                    <xdr:rowOff>104775</xdr:rowOff>
                  </from>
                  <to>
                    <xdr:col>22</xdr:col>
                    <xdr:colOff>219075</xdr:colOff>
                    <xdr:row>19</xdr:row>
                    <xdr:rowOff>333375</xdr:rowOff>
                  </to>
                </anchor>
              </controlPr>
            </control>
          </mc:Choice>
        </mc:AlternateContent>
        <mc:AlternateContent xmlns:mc="http://schemas.openxmlformats.org/markup-compatibility/2006">
          <mc:Choice Requires="x14">
            <control shapeId="1118" r:id="rId18" name="Check Box 94">
              <controlPr defaultSize="0" autoFill="0" autoLine="0" autoPict="0">
                <anchor moveWithCells="1">
                  <from>
                    <xdr:col>26</xdr:col>
                    <xdr:colOff>9525</xdr:colOff>
                    <xdr:row>19</xdr:row>
                    <xdr:rowOff>104775</xdr:rowOff>
                  </from>
                  <to>
                    <xdr:col>26</xdr:col>
                    <xdr:colOff>219075</xdr:colOff>
                    <xdr:row>19</xdr:row>
                    <xdr:rowOff>333375</xdr:rowOff>
                  </to>
                </anchor>
              </controlPr>
            </control>
          </mc:Choice>
        </mc:AlternateContent>
        <mc:AlternateContent xmlns:mc="http://schemas.openxmlformats.org/markup-compatibility/2006">
          <mc:Choice Requires="x14">
            <control shapeId="1140" r:id="rId19" name="Check Box 116">
              <controlPr defaultSize="0" autoFill="0" autoLine="0" autoPict="0">
                <anchor moveWithCells="1">
                  <from>
                    <xdr:col>6</xdr:col>
                    <xdr:colOff>85725</xdr:colOff>
                    <xdr:row>4</xdr:row>
                    <xdr:rowOff>47625</xdr:rowOff>
                  </from>
                  <to>
                    <xdr:col>7</xdr:col>
                    <xdr:colOff>76200</xdr:colOff>
                    <xdr:row>4</xdr:row>
                    <xdr:rowOff>266700</xdr:rowOff>
                  </to>
                </anchor>
              </controlPr>
            </control>
          </mc:Choice>
        </mc:AlternateContent>
        <mc:AlternateContent xmlns:mc="http://schemas.openxmlformats.org/markup-compatibility/2006">
          <mc:Choice Requires="x14">
            <control shapeId="1141" r:id="rId20" name="Check Box 117">
              <controlPr defaultSize="0" autoFill="0" autoLine="0" autoPict="0">
                <anchor moveWithCells="1">
                  <from>
                    <xdr:col>12</xdr:col>
                    <xdr:colOff>161925</xdr:colOff>
                    <xdr:row>4</xdr:row>
                    <xdr:rowOff>28575</xdr:rowOff>
                  </from>
                  <to>
                    <xdr:col>13</xdr:col>
                    <xdr:colOff>152400</xdr:colOff>
                    <xdr:row>4</xdr:row>
                    <xdr:rowOff>257175</xdr:rowOff>
                  </to>
                </anchor>
              </controlPr>
            </control>
          </mc:Choice>
        </mc:AlternateContent>
        <mc:AlternateContent xmlns:mc="http://schemas.openxmlformats.org/markup-compatibility/2006">
          <mc:Choice Requires="x14">
            <control shapeId="1162" r:id="rId21" name="Check Box 138">
              <controlPr defaultSize="0" autoFill="0" autoLine="0" autoPict="0">
                <anchor moveWithCells="1">
                  <from>
                    <xdr:col>10</xdr:col>
                    <xdr:colOff>114300</xdr:colOff>
                    <xdr:row>0</xdr:row>
                    <xdr:rowOff>561975</xdr:rowOff>
                  </from>
                  <to>
                    <xdr:col>11</xdr:col>
                    <xdr:colOff>142875</xdr:colOff>
                    <xdr:row>1</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'公募受付　世話人リスト'!$B$3:$B$45</xm:f>
          </x14:formula1>
          <xm:sqref>G13:L14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BC100-89A6-4571-A0B8-E7CBFF3C3E52}">
  <sheetPr>
    <tabColor theme="4" tint="0.79998168889431442"/>
  </sheetPr>
  <dimension ref="A1:BK119"/>
  <sheetViews>
    <sheetView showGridLines="0" view="pageBreakPreview" zoomScaleNormal="120" zoomScaleSheetLayoutView="100" zoomScalePageLayoutView="110" workbookViewId="0">
      <selection activeCell="Q4" sqref="Q4:R4"/>
    </sheetView>
  </sheetViews>
  <sheetFormatPr defaultColWidth="3.125" defaultRowHeight="23.25" customHeight="1"/>
  <cols>
    <col min="1" max="30" width="3.125" style="59" customWidth="1"/>
    <col min="31" max="31" width="3.375" style="59" customWidth="1"/>
    <col min="32" max="33" width="3.125" style="59"/>
    <col min="34" max="34" width="19.625" style="59" customWidth="1"/>
    <col min="35" max="37" width="3.125" style="59"/>
    <col min="38" max="38" width="6.5" style="59" bestFit="1" customWidth="1"/>
    <col min="39" max="16384" width="3.125" style="59"/>
  </cols>
  <sheetData>
    <row r="1" spans="1:63" ht="44.25" customHeight="1" thickBot="1">
      <c r="A1" s="183" t="s">
        <v>228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row>
    <row r="2" spans="1:63" ht="25.5" customHeight="1" thickBot="1">
      <c r="A2" s="366" t="s">
        <v>223</v>
      </c>
      <c r="B2" s="367"/>
      <c r="C2" s="367"/>
      <c r="D2" s="367"/>
      <c r="E2" s="367"/>
      <c r="F2" s="367"/>
      <c r="G2" s="367"/>
      <c r="H2" s="367"/>
      <c r="I2" s="367"/>
      <c r="J2" s="368"/>
      <c r="K2" s="364"/>
      <c r="L2" s="365"/>
      <c r="M2" s="206" t="s">
        <v>245</v>
      </c>
      <c r="N2" s="207"/>
      <c r="O2" s="218"/>
      <c r="P2" s="218"/>
      <c r="Q2" s="218"/>
      <c r="R2" s="219"/>
      <c r="S2" s="212" t="s">
        <v>53</v>
      </c>
      <c r="T2" s="213"/>
      <c r="U2" s="216"/>
      <c r="V2" s="217"/>
      <c r="W2" s="210" t="s">
        <v>56</v>
      </c>
      <c r="X2" s="211"/>
      <c r="Y2" s="211"/>
      <c r="Z2" s="211"/>
      <c r="AA2" s="208"/>
      <c r="AB2" s="208"/>
      <c r="AC2" s="208"/>
      <c r="AD2" s="209"/>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row>
    <row r="3" spans="1:63" ht="25.5" customHeight="1">
      <c r="A3" s="194" t="s">
        <v>254</v>
      </c>
      <c r="B3" s="195"/>
      <c r="C3" s="195"/>
      <c r="D3" s="195"/>
      <c r="E3" s="195"/>
      <c r="F3" s="196"/>
      <c r="G3" s="24"/>
      <c r="H3" s="200" t="s">
        <v>209</v>
      </c>
      <c r="I3" s="200"/>
      <c r="J3" s="200"/>
      <c r="K3" s="200"/>
      <c r="L3" s="200"/>
      <c r="M3" s="200"/>
      <c r="N3" s="200"/>
      <c r="O3" s="200"/>
      <c r="P3" s="200"/>
      <c r="Q3" s="200"/>
      <c r="R3" s="201"/>
      <c r="S3" s="25"/>
      <c r="T3" s="202" t="s">
        <v>69</v>
      </c>
      <c r="U3" s="202"/>
      <c r="V3" s="203"/>
      <c r="W3" s="25"/>
      <c r="X3" s="186" t="s">
        <v>46</v>
      </c>
      <c r="Y3" s="186"/>
      <c r="Z3" s="187"/>
      <c r="AA3" s="25"/>
      <c r="AB3" s="186" t="s">
        <v>62</v>
      </c>
      <c r="AC3" s="186"/>
      <c r="AD3" s="204"/>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row>
    <row r="4" spans="1:63" ht="25.5" customHeight="1">
      <c r="A4" s="197"/>
      <c r="B4" s="198"/>
      <c r="C4" s="198"/>
      <c r="D4" s="198"/>
      <c r="E4" s="198"/>
      <c r="F4" s="199"/>
      <c r="G4" s="26"/>
      <c r="H4" s="87" t="s">
        <v>256</v>
      </c>
      <c r="I4" s="88"/>
      <c r="J4" s="27"/>
      <c r="K4" s="87" t="s">
        <v>258</v>
      </c>
      <c r="L4" s="88"/>
      <c r="M4" s="27"/>
      <c r="N4" s="87" t="s">
        <v>257</v>
      </c>
      <c r="O4" s="88"/>
      <c r="P4" s="27"/>
      <c r="Q4" s="87" t="s">
        <v>259</v>
      </c>
      <c r="R4" s="88"/>
      <c r="S4" s="28"/>
      <c r="T4" s="96"/>
      <c r="U4" s="96"/>
      <c r="V4" s="97"/>
      <c r="W4" s="28"/>
      <c r="X4" s="188"/>
      <c r="Y4" s="188"/>
      <c r="Z4" s="189"/>
      <c r="AA4" s="28"/>
      <c r="AB4" s="188"/>
      <c r="AC4" s="188"/>
      <c r="AD4" s="205"/>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row>
    <row r="5" spans="1:63" ht="25.5" customHeight="1">
      <c r="A5" s="89" t="s">
        <v>169</v>
      </c>
      <c r="B5" s="90"/>
      <c r="C5" s="90"/>
      <c r="D5" s="90"/>
      <c r="E5" s="90"/>
      <c r="F5" s="185"/>
      <c r="G5" s="306"/>
      <c r="H5" s="307"/>
      <c r="I5" s="307" t="s">
        <v>200</v>
      </c>
      <c r="J5" s="307"/>
      <c r="K5" s="307"/>
      <c r="L5" s="307"/>
      <c r="M5" s="307"/>
      <c r="N5" s="307"/>
      <c r="O5" s="307" t="s">
        <v>82</v>
      </c>
      <c r="P5" s="307"/>
      <c r="Q5" s="307"/>
      <c r="R5" s="308"/>
      <c r="S5" s="376" t="s">
        <v>250</v>
      </c>
      <c r="T5" s="376"/>
      <c r="U5" s="376"/>
      <c r="V5" s="376"/>
      <c r="W5" s="376"/>
      <c r="X5" s="376"/>
      <c r="Y5" s="376"/>
      <c r="Z5" s="376"/>
      <c r="AA5" s="376"/>
      <c r="AB5" s="376"/>
      <c r="AC5" s="376"/>
      <c r="AD5" s="377"/>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row>
    <row r="6" spans="1:63" ht="13.5" customHeight="1">
      <c r="A6" s="309" t="s">
        <v>73</v>
      </c>
      <c r="B6" s="310"/>
      <c r="C6" s="310"/>
      <c r="D6" s="310"/>
      <c r="E6" s="310"/>
      <c r="F6" s="310"/>
      <c r="G6" s="373" t="s">
        <v>126</v>
      </c>
      <c r="H6" s="374"/>
      <c r="I6" s="374"/>
      <c r="J6" s="374"/>
      <c r="K6" s="374"/>
      <c r="L6" s="375"/>
      <c r="M6" s="313" t="s">
        <v>208</v>
      </c>
      <c r="N6" s="314"/>
      <c r="O6" s="314"/>
      <c r="P6" s="314"/>
      <c r="Q6" s="314"/>
      <c r="R6" s="315"/>
      <c r="S6" s="130" t="s">
        <v>75</v>
      </c>
      <c r="T6" s="130"/>
      <c r="U6" s="130"/>
      <c r="V6" s="130"/>
      <c r="W6" s="130"/>
      <c r="X6" s="130"/>
      <c r="Y6" s="130"/>
      <c r="Z6" s="130"/>
      <c r="AA6" s="130" t="s">
        <v>76</v>
      </c>
      <c r="AB6" s="130"/>
      <c r="AC6" s="130"/>
      <c r="AD6" s="131"/>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row>
    <row r="7" spans="1:63" ht="29.25" customHeight="1">
      <c r="A7" s="117" t="s">
        <v>72</v>
      </c>
      <c r="B7" s="118"/>
      <c r="C7" s="118"/>
      <c r="D7" s="118"/>
      <c r="E7" s="118"/>
      <c r="F7" s="119"/>
      <c r="G7" s="390" t="s">
        <v>125</v>
      </c>
      <c r="H7" s="391"/>
      <c r="I7" s="391"/>
      <c r="J7" s="391"/>
      <c r="K7" s="391"/>
      <c r="L7" s="392"/>
      <c r="M7" s="391" t="s">
        <v>186</v>
      </c>
      <c r="N7" s="391"/>
      <c r="O7" s="391"/>
      <c r="P7" s="391"/>
      <c r="Q7" s="391"/>
      <c r="R7" s="393"/>
      <c r="S7" s="394">
        <v>23996</v>
      </c>
      <c r="T7" s="395"/>
      <c r="U7" s="395"/>
      <c r="V7" s="395"/>
      <c r="W7" s="395"/>
      <c r="X7" s="395"/>
      <c r="Y7" s="395"/>
      <c r="Z7" s="395"/>
      <c r="AA7" s="396">
        <v>56</v>
      </c>
      <c r="AB7" s="396"/>
      <c r="AC7" s="396"/>
      <c r="AD7" s="397"/>
      <c r="AE7" s="61"/>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row>
    <row r="8" spans="1:63" ht="15" customHeight="1">
      <c r="A8" s="114" t="s">
        <v>77</v>
      </c>
      <c r="B8" s="115"/>
      <c r="C8" s="115"/>
      <c r="D8" s="115"/>
      <c r="E8" s="115"/>
      <c r="F8" s="116"/>
      <c r="G8" s="111" t="s">
        <v>78</v>
      </c>
      <c r="H8" s="112"/>
      <c r="I8" s="112"/>
      <c r="J8" s="112"/>
      <c r="K8" s="112"/>
      <c r="L8" s="113"/>
      <c r="M8" s="291" t="s">
        <v>79</v>
      </c>
      <c r="N8" s="292"/>
      <c r="O8" s="292"/>
      <c r="P8" s="292"/>
      <c r="Q8" s="292"/>
      <c r="R8" s="292"/>
      <c r="S8" s="293" t="s">
        <v>80</v>
      </c>
      <c r="T8" s="293"/>
      <c r="U8" s="293"/>
      <c r="V8" s="293"/>
      <c r="W8" s="293"/>
      <c r="X8" s="293"/>
      <c r="Y8" s="293"/>
      <c r="Z8" s="294"/>
      <c r="AA8" s="122" t="s">
        <v>25</v>
      </c>
      <c r="AB8" s="122"/>
      <c r="AC8" s="122"/>
      <c r="AD8" s="123"/>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row>
    <row r="9" spans="1:63" ht="30" customHeight="1">
      <c r="A9" s="117"/>
      <c r="B9" s="118"/>
      <c r="C9" s="118"/>
      <c r="D9" s="118"/>
      <c r="E9" s="118"/>
      <c r="F9" s="119"/>
      <c r="G9" s="378" t="s">
        <v>214</v>
      </c>
      <c r="H9" s="379"/>
      <c r="I9" s="379"/>
      <c r="J9" s="379"/>
      <c r="K9" s="379"/>
      <c r="L9" s="380"/>
      <c r="M9" s="381" t="s">
        <v>127</v>
      </c>
      <c r="N9" s="382"/>
      <c r="O9" s="382"/>
      <c r="P9" s="382"/>
      <c r="Q9" s="382"/>
      <c r="R9" s="382"/>
      <c r="S9" s="382" t="s">
        <v>213</v>
      </c>
      <c r="T9" s="382"/>
      <c r="U9" s="382"/>
      <c r="V9" s="382"/>
      <c r="W9" s="382"/>
      <c r="X9" s="382"/>
      <c r="Y9" s="382"/>
      <c r="Z9" s="383"/>
      <c r="AA9" s="384" t="s">
        <v>98</v>
      </c>
      <c r="AB9" s="384"/>
      <c r="AC9" s="384"/>
      <c r="AD9" s="385"/>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row>
    <row r="10" spans="1:63" ht="30" customHeight="1">
      <c r="A10" s="89" t="s">
        <v>10</v>
      </c>
      <c r="B10" s="90"/>
      <c r="C10" s="90"/>
      <c r="D10" s="90"/>
      <c r="E10" s="90"/>
      <c r="F10" s="185"/>
      <c r="G10" s="57" t="s">
        <v>23</v>
      </c>
      <c r="H10" s="386" t="s">
        <v>160</v>
      </c>
      <c r="I10" s="387"/>
      <c r="J10" s="387"/>
      <c r="K10" s="387"/>
      <c r="L10" s="388"/>
      <c r="M10" s="386" t="s">
        <v>218</v>
      </c>
      <c r="N10" s="387"/>
      <c r="O10" s="387"/>
      <c r="P10" s="387"/>
      <c r="Q10" s="387"/>
      <c r="R10" s="387"/>
      <c r="S10" s="387"/>
      <c r="T10" s="387"/>
      <c r="U10" s="387"/>
      <c r="V10" s="387"/>
      <c r="W10" s="387"/>
      <c r="X10" s="387"/>
      <c r="Y10" s="387"/>
      <c r="Z10" s="387"/>
      <c r="AA10" s="387"/>
      <c r="AB10" s="387"/>
      <c r="AC10" s="387"/>
      <c r="AD10" s="389"/>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row>
    <row r="11" spans="1:63" ht="18" customHeight="1">
      <c r="A11" s="92" t="s">
        <v>0</v>
      </c>
      <c r="B11" s="93"/>
      <c r="C11" s="93"/>
      <c r="D11" s="93"/>
      <c r="E11" s="93"/>
      <c r="F11" s="94"/>
      <c r="G11" s="55" t="s">
        <v>45</v>
      </c>
      <c r="H11" s="386" t="s">
        <v>128</v>
      </c>
      <c r="I11" s="387"/>
      <c r="J11" s="387"/>
      <c r="K11" s="387"/>
      <c r="L11" s="388"/>
      <c r="M11" s="190" t="s">
        <v>201</v>
      </c>
      <c r="N11" s="115"/>
      <c r="O11" s="115"/>
      <c r="P11" s="115"/>
      <c r="Q11" s="116"/>
      <c r="R11" s="398" t="s">
        <v>163</v>
      </c>
      <c r="S11" s="398"/>
      <c r="T11" s="398"/>
      <c r="U11" s="398"/>
      <c r="V11" s="398"/>
      <c r="W11" s="398"/>
      <c r="X11" s="398"/>
      <c r="Y11" s="398"/>
      <c r="Z11" s="398"/>
      <c r="AA11" s="398"/>
      <c r="AB11" s="398"/>
      <c r="AC11" s="398"/>
      <c r="AD11" s="399"/>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row>
    <row r="12" spans="1:63" ht="18" customHeight="1">
      <c r="A12" s="95"/>
      <c r="B12" s="96"/>
      <c r="C12" s="96"/>
      <c r="D12" s="96"/>
      <c r="E12" s="96"/>
      <c r="F12" s="97"/>
      <c r="G12" s="54" t="s">
        <v>12</v>
      </c>
      <c r="H12" s="378" t="s">
        <v>128</v>
      </c>
      <c r="I12" s="379"/>
      <c r="J12" s="379"/>
      <c r="K12" s="379"/>
      <c r="L12" s="380"/>
      <c r="M12" s="191"/>
      <c r="N12" s="192"/>
      <c r="O12" s="192"/>
      <c r="P12" s="192"/>
      <c r="Q12" s="193"/>
      <c r="R12" s="398"/>
      <c r="S12" s="398"/>
      <c r="T12" s="398"/>
      <c r="U12" s="398"/>
      <c r="V12" s="398"/>
      <c r="W12" s="398"/>
      <c r="X12" s="398"/>
      <c r="Y12" s="398"/>
      <c r="Z12" s="398"/>
      <c r="AA12" s="398"/>
      <c r="AB12" s="398"/>
      <c r="AC12" s="398"/>
      <c r="AD12" s="399"/>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row>
    <row r="13" spans="1:63" ht="15" customHeight="1">
      <c r="A13" s="114" t="s">
        <v>203</v>
      </c>
      <c r="B13" s="93"/>
      <c r="C13" s="93"/>
      <c r="D13" s="93"/>
      <c r="E13" s="93"/>
      <c r="F13" s="94"/>
      <c r="G13" s="400" t="s">
        <v>118</v>
      </c>
      <c r="H13" s="401"/>
      <c r="I13" s="401"/>
      <c r="J13" s="401"/>
      <c r="K13" s="401"/>
      <c r="L13" s="401"/>
      <c r="M13" s="190" t="s">
        <v>202</v>
      </c>
      <c r="N13" s="115"/>
      <c r="O13" s="115"/>
      <c r="P13" s="115"/>
      <c r="Q13" s="116"/>
      <c r="R13" s="402" t="s">
        <v>139</v>
      </c>
      <c r="S13" s="403"/>
      <c r="T13" s="403"/>
      <c r="U13" s="403"/>
      <c r="V13" s="403"/>
      <c r="W13" s="403"/>
      <c r="X13" s="403"/>
      <c r="Y13" s="403"/>
      <c r="Z13" s="403"/>
      <c r="AA13" s="403"/>
      <c r="AB13" s="403"/>
      <c r="AC13" s="403"/>
      <c r="AD13" s="404"/>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row>
    <row r="14" spans="1:63" ht="15" customHeight="1">
      <c r="A14" s="95"/>
      <c r="B14" s="96"/>
      <c r="C14" s="96"/>
      <c r="D14" s="96"/>
      <c r="E14" s="96"/>
      <c r="F14" s="97"/>
      <c r="G14" s="378"/>
      <c r="H14" s="379"/>
      <c r="I14" s="379"/>
      <c r="J14" s="379"/>
      <c r="K14" s="379"/>
      <c r="L14" s="379"/>
      <c r="M14" s="324"/>
      <c r="N14" s="118"/>
      <c r="O14" s="118"/>
      <c r="P14" s="118"/>
      <c r="Q14" s="119"/>
      <c r="R14" s="405"/>
      <c r="S14" s="406"/>
      <c r="T14" s="406"/>
      <c r="U14" s="406"/>
      <c r="V14" s="406"/>
      <c r="W14" s="406"/>
      <c r="X14" s="406"/>
      <c r="Y14" s="406"/>
      <c r="Z14" s="406"/>
      <c r="AA14" s="406"/>
      <c r="AB14" s="406"/>
      <c r="AC14" s="406"/>
      <c r="AD14" s="407"/>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row>
    <row r="15" spans="1:63" ht="21.95" customHeight="1">
      <c r="A15" s="92" t="s">
        <v>190</v>
      </c>
      <c r="B15" s="93"/>
      <c r="C15" s="93"/>
      <c r="D15" s="93"/>
      <c r="E15" s="93"/>
      <c r="F15" s="94"/>
      <c r="G15" s="402" t="s">
        <v>129</v>
      </c>
      <c r="H15" s="403"/>
      <c r="I15" s="403"/>
      <c r="J15" s="403"/>
      <c r="K15" s="403"/>
      <c r="L15" s="403"/>
      <c r="M15" s="403"/>
      <c r="N15" s="403"/>
      <c r="O15" s="403"/>
      <c r="P15" s="403"/>
      <c r="Q15" s="403"/>
      <c r="R15" s="403"/>
      <c r="S15" s="403"/>
      <c r="T15" s="403"/>
      <c r="U15" s="403"/>
      <c r="V15" s="403"/>
      <c r="W15" s="403"/>
      <c r="X15" s="403"/>
      <c r="Y15" s="403"/>
      <c r="Z15" s="408"/>
      <c r="AA15" s="325" t="s">
        <v>174</v>
      </c>
      <c r="AB15" s="326"/>
      <c r="AC15" s="326"/>
      <c r="AD15" s="327"/>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row>
    <row r="16" spans="1:63" ht="21.95" customHeight="1">
      <c r="A16" s="95"/>
      <c r="B16" s="96"/>
      <c r="C16" s="96"/>
      <c r="D16" s="96"/>
      <c r="E16" s="96"/>
      <c r="F16" s="97"/>
      <c r="G16" s="405"/>
      <c r="H16" s="406"/>
      <c r="I16" s="406"/>
      <c r="J16" s="406"/>
      <c r="K16" s="406"/>
      <c r="L16" s="406"/>
      <c r="M16" s="406"/>
      <c r="N16" s="406"/>
      <c r="O16" s="406"/>
      <c r="P16" s="406"/>
      <c r="Q16" s="406"/>
      <c r="R16" s="406"/>
      <c r="S16" s="406"/>
      <c r="T16" s="406"/>
      <c r="U16" s="406"/>
      <c r="V16" s="406"/>
      <c r="W16" s="406"/>
      <c r="X16" s="406"/>
      <c r="Y16" s="406"/>
      <c r="Z16" s="409"/>
      <c r="AA16" s="328"/>
      <c r="AB16" s="316"/>
      <c r="AC16" s="316"/>
      <c r="AD16" s="329"/>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row>
    <row r="17" spans="1:63" ht="21.95" customHeight="1">
      <c r="A17" s="92" t="s">
        <v>192</v>
      </c>
      <c r="B17" s="93"/>
      <c r="C17" s="93"/>
      <c r="D17" s="93"/>
      <c r="E17" s="93"/>
      <c r="F17" s="94"/>
      <c r="G17" s="402" t="s">
        <v>130</v>
      </c>
      <c r="H17" s="403"/>
      <c r="I17" s="403"/>
      <c r="J17" s="403"/>
      <c r="K17" s="403"/>
      <c r="L17" s="403"/>
      <c r="M17" s="403"/>
      <c r="N17" s="403"/>
      <c r="O17" s="403"/>
      <c r="P17" s="403"/>
      <c r="Q17" s="403"/>
      <c r="R17" s="403"/>
      <c r="S17" s="403"/>
      <c r="T17" s="403"/>
      <c r="U17" s="403"/>
      <c r="V17" s="403"/>
      <c r="W17" s="403"/>
      <c r="X17" s="403"/>
      <c r="Y17" s="403"/>
      <c r="Z17" s="408"/>
      <c r="AA17" s="401" t="s">
        <v>172</v>
      </c>
      <c r="AB17" s="401"/>
      <c r="AC17" s="401"/>
      <c r="AD17" s="41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row>
    <row r="18" spans="1:63" ht="21.95" customHeight="1">
      <c r="A18" s="95"/>
      <c r="B18" s="96"/>
      <c r="C18" s="96"/>
      <c r="D18" s="96"/>
      <c r="E18" s="96"/>
      <c r="F18" s="97"/>
      <c r="G18" s="405"/>
      <c r="H18" s="406"/>
      <c r="I18" s="406"/>
      <c r="J18" s="406"/>
      <c r="K18" s="406"/>
      <c r="L18" s="406"/>
      <c r="M18" s="406"/>
      <c r="N18" s="406"/>
      <c r="O18" s="406"/>
      <c r="P18" s="406"/>
      <c r="Q18" s="406"/>
      <c r="R18" s="406"/>
      <c r="S18" s="406"/>
      <c r="T18" s="406"/>
      <c r="U18" s="406"/>
      <c r="V18" s="406"/>
      <c r="W18" s="406"/>
      <c r="X18" s="406"/>
      <c r="Y18" s="406"/>
      <c r="Z18" s="409"/>
      <c r="AA18" s="379"/>
      <c r="AB18" s="379"/>
      <c r="AC18" s="379"/>
      <c r="AD18" s="411"/>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row>
    <row r="19" spans="1:63" ht="30" customHeight="1">
      <c r="A19" s="89" t="s">
        <v>204</v>
      </c>
      <c r="B19" s="90"/>
      <c r="C19" s="90"/>
      <c r="D19" s="90"/>
      <c r="E19" s="90"/>
      <c r="F19" s="185"/>
      <c r="G19" s="400" t="s">
        <v>131</v>
      </c>
      <c r="H19" s="401"/>
      <c r="I19" s="401"/>
      <c r="J19" s="401"/>
      <c r="K19" s="401"/>
      <c r="L19" s="401"/>
      <c r="M19" s="129" t="s">
        <v>205</v>
      </c>
      <c r="N19" s="129"/>
      <c r="O19" s="129"/>
      <c r="P19" s="129"/>
      <c r="Q19" s="129"/>
      <c r="R19" s="387" t="s">
        <v>132</v>
      </c>
      <c r="S19" s="387"/>
      <c r="T19" s="387"/>
      <c r="U19" s="387"/>
      <c r="V19" s="387"/>
      <c r="W19" s="388"/>
      <c r="X19" s="108" t="s">
        <v>83</v>
      </c>
      <c r="Y19" s="109"/>
      <c r="Z19" s="110"/>
      <c r="AA19" s="387" t="s">
        <v>133</v>
      </c>
      <c r="AB19" s="387"/>
      <c r="AC19" s="387"/>
      <c r="AD19" s="389"/>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row>
    <row r="20" spans="1:63" ht="31.5" customHeight="1">
      <c r="A20" s="133" t="s">
        <v>47</v>
      </c>
      <c r="B20" s="130"/>
      <c r="C20" s="130"/>
      <c r="D20" s="130"/>
      <c r="E20" s="130"/>
      <c r="F20" s="127"/>
      <c r="G20" s="127" t="s">
        <v>207</v>
      </c>
      <c r="H20" s="87"/>
      <c r="I20" s="87"/>
      <c r="J20" s="88"/>
      <c r="K20" s="334" t="s">
        <v>48</v>
      </c>
      <c r="L20" s="335"/>
      <c r="M20" s="335"/>
      <c r="N20" s="336"/>
      <c r="O20" s="29"/>
      <c r="P20" s="87" t="s">
        <v>70</v>
      </c>
      <c r="Q20" s="87"/>
      <c r="R20" s="104"/>
      <c r="S20" s="29"/>
      <c r="T20" s="105" t="s">
        <v>206</v>
      </c>
      <c r="U20" s="106"/>
      <c r="V20" s="107"/>
      <c r="W20" s="30" t="s">
        <v>71</v>
      </c>
      <c r="X20" s="87" t="s">
        <v>16</v>
      </c>
      <c r="Y20" s="87"/>
      <c r="Z20" s="87"/>
      <c r="AA20" s="29"/>
      <c r="AB20" s="87"/>
      <c r="AC20" s="87"/>
      <c r="AD20" s="33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row>
    <row r="21" spans="1:63" ht="22.5" customHeight="1">
      <c r="A21" s="114" t="s">
        <v>224</v>
      </c>
      <c r="B21" s="115"/>
      <c r="C21" s="115"/>
      <c r="D21" s="115"/>
      <c r="E21" s="115"/>
      <c r="F21" s="116"/>
      <c r="G21" s="130" t="s">
        <v>84</v>
      </c>
      <c r="H21" s="130"/>
      <c r="I21" s="130"/>
      <c r="J21" s="130"/>
      <c r="K21" s="130" t="s">
        <v>142</v>
      </c>
      <c r="L21" s="130"/>
      <c r="M21" s="130"/>
      <c r="N21" s="130"/>
      <c r="O21" s="130" t="s">
        <v>173</v>
      </c>
      <c r="P21" s="130"/>
      <c r="Q21" s="130"/>
      <c r="R21" s="130"/>
      <c r="S21" s="130" t="s">
        <v>194</v>
      </c>
      <c r="T21" s="130"/>
      <c r="U21" s="130"/>
      <c r="V21" s="130"/>
      <c r="W21" s="130" t="s">
        <v>229</v>
      </c>
      <c r="X21" s="130"/>
      <c r="Y21" s="130"/>
      <c r="Z21" s="130"/>
      <c r="AA21" s="129" t="s">
        <v>230</v>
      </c>
      <c r="AB21" s="130"/>
      <c r="AC21" s="130"/>
      <c r="AD21" s="131"/>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row>
    <row r="22" spans="1:63" ht="20.25" customHeight="1">
      <c r="A22" s="117"/>
      <c r="B22" s="118"/>
      <c r="C22" s="118"/>
      <c r="D22" s="118"/>
      <c r="E22" s="118"/>
      <c r="F22" s="119"/>
      <c r="G22" s="412" t="s">
        <v>134</v>
      </c>
      <c r="H22" s="412"/>
      <c r="I22" s="412"/>
      <c r="J22" s="412"/>
      <c r="K22" s="412" t="s">
        <v>134</v>
      </c>
      <c r="L22" s="412"/>
      <c r="M22" s="412"/>
      <c r="N22" s="412"/>
      <c r="O22" s="412" t="s">
        <v>220</v>
      </c>
      <c r="P22" s="412"/>
      <c r="Q22" s="412"/>
      <c r="R22" s="412"/>
      <c r="S22" s="412" t="s">
        <v>220</v>
      </c>
      <c r="T22" s="412"/>
      <c r="U22" s="412"/>
      <c r="V22" s="412"/>
      <c r="W22" s="412" t="s">
        <v>220</v>
      </c>
      <c r="X22" s="412"/>
      <c r="Y22" s="412"/>
      <c r="Z22" s="412"/>
      <c r="AA22" s="413" t="s">
        <v>135</v>
      </c>
      <c r="AB22" s="414"/>
      <c r="AC22" s="414"/>
      <c r="AD22" s="415"/>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row>
    <row r="23" spans="1:63" ht="35.1" customHeight="1">
      <c r="A23" s="89" t="s">
        <v>231</v>
      </c>
      <c r="B23" s="90"/>
      <c r="C23" s="90"/>
      <c r="D23" s="90"/>
      <c r="E23" s="90"/>
      <c r="F23" s="185"/>
      <c r="G23" s="416" t="s">
        <v>244</v>
      </c>
      <c r="H23" s="417"/>
      <c r="I23" s="417"/>
      <c r="J23" s="418"/>
      <c r="K23" s="324" t="s">
        <v>232</v>
      </c>
      <c r="L23" s="118"/>
      <c r="M23" s="118"/>
      <c r="N23" s="119"/>
      <c r="O23" s="419" t="s">
        <v>136</v>
      </c>
      <c r="P23" s="420"/>
      <c r="Q23" s="420"/>
      <c r="R23" s="420"/>
      <c r="S23" s="420"/>
      <c r="T23" s="420"/>
      <c r="U23" s="420"/>
      <c r="V23" s="420"/>
      <c r="W23" s="420"/>
      <c r="X23" s="420"/>
      <c r="Y23" s="420"/>
      <c r="Z23" s="420"/>
      <c r="AA23" s="420"/>
      <c r="AB23" s="420"/>
      <c r="AC23" s="420"/>
      <c r="AD23" s="421"/>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row>
    <row r="24" spans="1:63" ht="9.9499999999999993" customHeight="1">
      <c r="A24" s="56"/>
      <c r="B24" s="57"/>
      <c r="C24" s="57"/>
      <c r="D24" s="57"/>
      <c r="E24" s="57"/>
      <c r="F24" s="57"/>
      <c r="G24" s="57"/>
      <c r="H24" s="57"/>
      <c r="I24" s="57"/>
      <c r="J24" s="57"/>
      <c r="K24" s="57"/>
      <c r="L24" s="57"/>
      <c r="M24" s="57"/>
      <c r="N24" s="57"/>
      <c r="O24" s="57"/>
      <c r="P24" s="57"/>
      <c r="Q24" s="57"/>
      <c r="R24" s="62"/>
      <c r="S24" s="62"/>
      <c r="T24" s="62"/>
      <c r="U24" s="62"/>
      <c r="V24" s="62"/>
      <c r="W24" s="62"/>
      <c r="X24" s="62"/>
      <c r="Y24" s="62"/>
      <c r="Z24" s="57"/>
      <c r="AA24" s="57"/>
      <c r="AB24" s="57"/>
      <c r="AC24" s="57"/>
      <c r="AD24" s="63"/>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row>
    <row r="25" spans="1:63" ht="27" customHeight="1">
      <c r="A25" s="89" t="s">
        <v>164</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1"/>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row>
    <row r="26" spans="1:63" ht="35.25" customHeight="1">
      <c r="A26" s="89" t="s">
        <v>37</v>
      </c>
      <c r="B26" s="90"/>
      <c r="C26" s="90"/>
      <c r="D26" s="90"/>
      <c r="E26" s="185"/>
      <c r="F26" s="422">
        <f>J34</f>
        <v>100000</v>
      </c>
      <c r="G26" s="423"/>
      <c r="H26" s="423"/>
      <c r="I26" s="423"/>
      <c r="J26" s="423"/>
      <c r="K26" s="58" t="s">
        <v>36</v>
      </c>
      <c r="L26" s="296" t="s">
        <v>20</v>
      </c>
      <c r="M26" s="90"/>
      <c r="N26" s="90"/>
      <c r="O26" s="90"/>
      <c r="P26" s="185"/>
      <c r="Q26" s="422">
        <f>Z34</f>
        <v>100000</v>
      </c>
      <c r="R26" s="423"/>
      <c r="S26" s="423"/>
      <c r="T26" s="423"/>
      <c r="U26" s="423"/>
      <c r="V26" s="64" t="s">
        <v>36</v>
      </c>
      <c r="W26" s="296" t="s">
        <v>34</v>
      </c>
      <c r="X26" s="90"/>
      <c r="Y26" s="424">
        <f>F26+Q26</f>
        <v>200000</v>
      </c>
      <c r="Z26" s="424"/>
      <c r="AA26" s="424"/>
      <c r="AB26" s="424"/>
      <c r="AC26" s="424"/>
      <c r="AD26" s="65" t="s">
        <v>36</v>
      </c>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row>
    <row r="27" spans="1:63" ht="20.25" customHeight="1">
      <c r="A27" s="338" t="s">
        <v>3</v>
      </c>
      <c r="B27" s="339"/>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4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row>
    <row r="28" spans="1:63" ht="29.25" customHeight="1">
      <c r="A28" s="299" t="s">
        <v>4</v>
      </c>
      <c r="B28" s="240"/>
      <c r="C28" s="300"/>
      <c r="D28" s="253" t="s">
        <v>29</v>
      </c>
      <c r="E28" s="254"/>
      <c r="F28" s="254"/>
      <c r="G28" s="254"/>
      <c r="H28" s="254"/>
      <c r="I28" s="255"/>
      <c r="J28" s="253" t="s">
        <v>28</v>
      </c>
      <c r="K28" s="254"/>
      <c r="L28" s="255"/>
      <c r="M28" s="66"/>
      <c r="N28" s="66"/>
      <c r="O28" s="66"/>
      <c r="P28" s="66"/>
      <c r="Q28" s="240" t="s">
        <v>20</v>
      </c>
      <c r="R28" s="241"/>
      <c r="S28" s="253" t="s">
        <v>29</v>
      </c>
      <c r="T28" s="254"/>
      <c r="U28" s="254"/>
      <c r="V28" s="254"/>
      <c r="W28" s="254"/>
      <c r="X28" s="254"/>
      <c r="Y28" s="255"/>
      <c r="Z28" s="231" t="s">
        <v>28</v>
      </c>
      <c r="AA28" s="231"/>
      <c r="AB28" s="231"/>
      <c r="AC28" s="66"/>
      <c r="AD28" s="67"/>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row>
    <row r="29" spans="1:63" s="71" customFormat="1" ht="17.25" customHeight="1">
      <c r="A29" s="68"/>
      <c r="B29" s="69"/>
      <c r="C29" s="69"/>
      <c r="D29" s="425" t="s">
        <v>137</v>
      </c>
      <c r="E29" s="426"/>
      <c r="F29" s="426"/>
      <c r="G29" s="426"/>
      <c r="H29" s="426"/>
      <c r="I29" s="427"/>
      <c r="J29" s="428">
        <v>56000</v>
      </c>
      <c r="K29" s="429"/>
      <c r="L29" s="430"/>
      <c r="M29" s="69"/>
      <c r="N29" s="69"/>
      <c r="O29" s="69"/>
      <c r="P29" s="69"/>
      <c r="Q29" s="69"/>
      <c r="R29" s="69"/>
      <c r="S29" s="425" t="s">
        <v>140</v>
      </c>
      <c r="T29" s="426"/>
      <c r="U29" s="426"/>
      <c r="V29" s="426"/>
      <c r="W29" s="426"/>
      <c r="X29" s="426"/>
      <c r="Y29" s="427"/>
      <c r="Z29" s="431">
        <v>100000</v>
      </c>
      <c r="AA29" s="432"/>
      <c r="AB29" s="433"/>
      <c r="AC29" s="69"/>
      <c r="AD29" s="7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row>
    <row r="30" spans="1:63" s="71" customFormat="1" ht="17.25" customHeight="1">
      <c r="A30" s="68"/>
      <c r="B30" s="69"/>
      <c r="C30" s="69"/>
      <c r="D30" s="434" t="s">
        <v>141</v>
      </c>
      <c r="E30" s="435"/>
      <c r="F30" s="435"/>
      <c r="G30" s="435"/>
      <c r="H30" s="435"/>
      <c r="I30" s="436"/>
      <c r="J30" s="437">
        <v>44000</v>
      </c>
      <c r="K30" s="438"/>
      <c r="L30" s="439"/>
      <c r="M30" s="69"/>
      <c r="N30" s="69"/>
      <c r="O30" s="69"/>
      <c r="P30" s="69"/>
      <c r="Q30" s="69"/>
      <c r="R30" s="69"/>
      <c r="S30" s="220"/>
      <c r="T30" s="221"/>
      <c r="U30" s="221"/>
      <c r="V30" s="221"/>
      <c r="W30" s="221"/>
      <c r="X30" s="221"/>
      <c r="Y30" s="222"/>
      <c r="Z30" s="223"/>
      <c r="AA30" s="224"/>
      <c r="AB30" s="225"/>
      <c r="AC30" s="69"/>
      <c r="AD30" s="7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row>
    <row r="31" spans="1:63" s="72" customFormat="1" ht="17.25" customHeight="1">
      <c r="A31" s="68"/>
      <c r="B31" s="69"/>
      <c r="C31" s="69"/>
      <c r="D31" s="220"/>
      <c r="E31" s="226"/>
      <c r="F31" s="226"/>
      <c r="G31" s="226"/>
      <c r="H31" s="226"/>
      <c r="I31" s="227"/>
      <c r="J31" s="232"/>
      <c r="K31" s="233"/>
      <c r="L31" s="234"/>
      <c r="M31" s="69"/>
      <c r="N31" s="69"/>
      <c r="O31" s="69"/>
      <c r="P31" s="69"/>
      <c r="Q31" s="69"/>
      <c r="R31" s="69"/>
      <c r="S31" s="220"/>
      <c r="T31" s="235"/>
      <c r="U31" s="235"/>
      <c r="V31" s="235"/>
      <c r="W31" s="235"/>
      <c r="X31" s="235"/>
      <c r="Y31" s="236"/>
      <c r="Z31" s="223"/>
      <c r="AA31" s="297"/>
      <c r="AB31" s="298"/>
      <c r="AC31" s="69"/>
      <c r="AD31" s="7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row>
    <row r="32" spans="1:63" s="72" customFormat="1" ht="17.25" customHeight="1">
      <c r="A32" s="68"/>
      <c r="B32" s="69"/>
      <c r="C32" s="69"/>
      <c r="D32" s="220"/>
      <c r="E32" s="221"/>
      <c r="F32" s="221"/>
      <c r="G32" s="221"/>
      <c r="H32" s="221"/>
      <c r="I32" s="222"/>
      <c r="J32" s="232"/>
      <c r="K32" s="245"/>
      <c r="L32" s="246"/>
      <c r="M32" s="69"/>
      <c r="N32" s="69"/>
      <c r="O32" s="69"/>
      <c r="P32" s="69"/>
      <c r="Q32" s="69"/>
      <c r="R32" s="69"/>
      <c r="S32" s="220"/>
      <c r="T32" s="221"/>
      <c r="U32" s="221"/>
      <c r="V32" s="221"/>
      <c r="W32" s="221"/>
      <c r="X32" s="221"/>
      <c r="Y32" s="222"/>
      <c r="Z32" s="223"/>
      <c r="AA32" s="224"/>
      <c r="AB32" s="225"/>
      <c r="AC32" s="69"/>
      <c r="AD32" s="7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row>
    <row r="33" spans="1:63" s="72" customFormat="1" ht="17.25" customHeight="1" thickBot="1">
      <c r="A33" s="68"/>
      <c r="B33" s="69"/>
      <c r="C33" s="69"/>
      <c r="D33" s="220"/>
      <c r="E33" s="369"/>
      <c r="F33" s="369"/>
      <c r="G33" s="369"/>
      <c r="H33" s="369"/>
      <c r="I33" s="370"/>
      <c r="J33" s="232"/>
      <c r="K33" s="233"/>
      <c r="L33" s="234"/>
      <c r="M33" s="69"/>
      <c r="N33" s="69"/>
      <c r="O33" s="69"/>
      <c r="P33" s="69"/>
      <c r="Q33" s="69"/>
      <c r="R33" s="69"/>
      <c r="S33" s="220"/>
      <c r="T33" s="235"/>
      <c r="U33" s="235"/>
      <c r="V33" s="235"/>
      <c r="W33" s="235"/>
      <c r="X33" s="235"/>
      <c r="Y33" s="236"/>
      <c r="Z33" s="250"/>
      <c r="AA33" s="251"/>
      <c r="AB33" s="252"/>
      <c r="AC33" s="69"/>
      <c r="AD33" s="7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row>
    <row r="34" spans="1:63" s="72" customFormat="1" ht="24.95" customHeight="1" thickTop="1">
      <c r="A34" s="73"/>
      <c r="B34" s="66"/>
      <c r="C34" s="66"/>
      <c r="D34" s="247" t="s">
        <v>34</v>
      </c>
      <c r="E34" s="248"/>
      <c r="F34" s="248"/>
      <c r="G34" s="248"/>
      <c r="H34" s="248"/>
      <c r="I34" s="249"/>
      <c r="J34" s="237">
        <f>SUM(J29:J33)</f>
        <v>100000</v>
      </c>
      <c r="K34" s="238"/>
      <c r="L34" s="239"/>
      <c r="M34" s="66"/>
      <c r="N34" s="66"/>
      <c r="O34" s="66"/>
      <c r="P34" s="66"/>
      <c r="Q34" s="66"/>
      <c r="R34" s="66"/>
      <c r="S34" s="247" t="s">
        <v>34</v>
      </c>
      <c r="T34" s="248"/>
      <c r="U34" s="248"/>
      <c r="V34" s="248"/>
      <c r="W34" s="248"/>
      <c r="X34" s="248"/>
      <c r="Y34" s="249"/>
      <c r="Z34" s="228">
        <f>SUM(Z29:Z33)</f>
        <v>100000</v>
      </c>
      <c r="AA34" s="229"/>
      <c r="AB34" s="230"/>
      <c r="AC34" s="66"/>
      <c r="AD34" s="67"/>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row>
    <row r="35" spans="1:63" ht="24.95" customHeight="1" thickBot="1">
      <c r="A35" s="74"/>
      <c r="B35" s="75"/>
      <c r="C35" s="76"/>
      <c r="D35" s="207" t="s">
        <v>35</v>
      </c>
      <c r="E35" s="207"/>
      <c r="F35" s="207"/>
      <c r="G35" s="207"/>
      <c r="H35" s="207"/>
      <c r="I35" s="207"/>
      <c r="J35" s="295">
        <f>F26</f>
        <v>100000</v>
      </c>
      <c r="K35" s="295"/>
      <c r="L35" s="295"/>
      <c r="M35" s="75" t="s">
        <v>36</v>
      </c>
      <c r="N35" s="75"/>
      <c r="O35" s="75"/>
      <c r="P35" s="76"/>
      <c r="Q35" s="75"/>
      <c r="R35" s="77"/>
      <c r="S35" s="207" t="s">
        <v>20</v>
      </c>
      <c r="T35" s="207"/>
      <c r="U35" s="207"/>
      <c r="V35" s="207"/>
      <c r="W35" s="207"/>
      <c r="X35" s="207"/>
      <c r="Y35" s="207"/>
      <c r="Z35" s="262">
        <f>Q26</f>
        <v>100000</v>
      </c>
      <c r="AA35" s="262"/>
      <c r="AB35" s="262"/>
      <c r="AC35" s="75" t="s">
        <v>36</v>
      </c>
      <c r="AD35" s="78"/>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row>
    <row r="36" spans="1:63" ht="11.25" customHeight="1">
      <c r="A36" s="263"/>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row>
    <row r="37" spans="1:63" ht="23.25" customHeight="1">
      <c r="A37" s="259" t="s">
        <v>165</v>
      </c>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1"/>
    </row>
    <row r="38" spans="1:63" ht="193.5" customHeight="1">
      <c r="A38" s="443" t="s">
        <v>215</v>
      </c>
      <c r="B38" s="444"/>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5"/>
    </row>
    <row r="39" spans="1:63" s="71" customFormat="1" ht="24" customHeight="1">
      <c r="A39" s="259" t="s">
        <v>193</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1"/>
    </row>
    <row r="40" spans="1:63" ht="192.75" customHeight="1">
      <c r="A40" s="443" t="s">
        <v>216</v>
      </c>
      <c r="B40" s="446"/>
      <c r="C40" s="446"/>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7"/>
    </row>
    <row r="41" spans="1:63" ht="42.75" customHeight="1">
      <c r="A41" s="281" t="s">
        <v>225</v>
      </c>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3"/>
    </row>
    <row r="42" spans="1:63" ht="115.5" customHeight="1">
      <c r="A42" s="440" t="s">
        <v>217</v>
      </c>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2"/>
    </row>
    <row r="43" spans="1:63" ht="17.25" customHeight="1">
      <c r="A43" s="273" t="s">
        <v>219</v>
      </c>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5"/>
    </row>
    <row r="44" spans="1:63" ht="17.25" customHeight="1">
      <c r="A44" s="284"/>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6"/>
    </row>
    <row r="45" spans="1:63" ht="47.25" customHeight="1">
      <c r="A45" s="270" t="s">
        <v>237</v>
      </c>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2"/>
    </row>
    <row r="46" spans="1:63" ht="41.25" customHeight="1">
      <c r="A46" s="440" t="s">
        <v>227</v>
      </c>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2"/>
    </row>
    <row r="47" spans="1:63" ht="27" customHeight="1">
      <c r="A47" s="273" t="s">
        <v>255</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5"/>
    </row>
    <row r="48" spans="1:63" ht="41.25" customHeight="1">
      <c r="A48" s="405" t="s">
        <v>211</v>
      </c>
      <c r="B48" s="406"/>
      <c r="C48" s="406"/>
      <c r="D48" s="406"/>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9"/>
    </row>
    <row r="49" spans="1:55" ht="128.25" customHeight="1">
      <c r="A49" s="267" t="s">
        <v>212</v>
      </c>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9"/>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row>
    <row r="50" spans="1:55" ht="54" customHeight="1">
      <c r="A50" s="129" t="s">
        <v>187</v>
      </c>
      <c r="B50" s="134"/>
      <c r="C50" s="134"/>
      <c r="D50" s="134"/>
      <c r="E50" s="134"/>
      <c r="F50" s="129" t="s">
        <v>188</v>
      </c>
      <c r="G50" s="134"/>
      <c r="H50" s="134"/>
      <c r="I50" s="134"/>
      <c r="J50" s="129" t="s">
        <v>189</v>
      </c>
      <c r="K50" s="134"/>
      <c r="L50" s="134"/>
      <c r="M50" s="134"/>
      <c r="N50" s="129" t="s">
        <v>58</v>
      </c>
      <c r="O50" s="129"/>
      <c r="P50" s="129"/>
      <c r="Q50" s="129"/>
      <c r="R50" s="129"/>
      <c r="S50" s="129" t="s">
        <v>138</v>
      </c>
      <c r="T50" s="129"/>
      <c r="U50" s="129" t="s">
        <v>59</v>
      </c>
      <c r="V50" s="129"/>
      <c r="W50" s="129"/>
      <c r="X50" s="129"/>
      <c r="Y50" s="129" t="s">
        <v>210</v>
      </c>
      <c r="Z50" s="129"/>
      <c r="AA50" s="129"/>
      <c r="AB50" s="129"/>
      <c r="AC50" s="129" t="s">
        <v>175</v>
      </c>
      <c r="AD50" s="129"/>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row>
    <row r="51" spans="1:55" ht="28.5" customHeight="1">
      <c r="A51" s="168" t="str">
        <f>G7</f>
        <v>京大　太郎</v>
      </c>
      <c r="B51" s="169"/>
      <c r="C51" s="169"/>
      <c r="D51" s="169"/>
      <c r="E51" s="170"/>
      <c r="F51" s="165" t="str">
        <f>RIGHT(M7,LEN(M7)-FIND(" ",M7))</f>
        <v>KYODAI</v>
      </c>
      <c r="G51" s="166"/>
      <c r="H51" s="166"/>
      <c r="I51" s="167"/>
      <c r="J51" s="165" t="str">
        <f>LEFT(M7,FIND(" ",M7)-1)</f>
        <v>Taro</v>
      </c>
      <c r="K51" s="166"/>
      <c r="L51" s="166"/>
      <c r="M51" s="167"/>
      <c r="N51" s="171" t="str">
        <f>M9</f>
        <v>京都大学</v>
      </c>
      <c r="O51" s="172"/>
      <c r="P51" s="172"/>
      <c r="Q51" s="172"/>
      <c r="R51" s="173"/>
      <c r="S51" s="146" t="str">
        <f>AA9</f>
        <v>教授</v>
      </c>
      <c r="T51" s="147"/>
      <c r="U51" s="448" t="s">
        <v>161</v>
      </c>
      <c r="V51" s="449"/>
      <c r="W51" s="449"/>
      <c r="X51" s="450"/>
      <c r="Y51" s="148" t="str">
        <f>R11</f>
        <v>XXXXX＠aaa,bbbb,ac,jp</v>
      </c>
      <c r="Z51" s="149"/>
      <c r="AA51" s="149"/>
      <c r="AB51" s="150"/>
      <c r="AC51" s="451" t="s">
        <v>176</v>
      </c>
      <c r="AD51" s="452"/>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row>
    <row r="52" spans="1:55" ht="28.5" customHeight="1">
      <c r="A52" s="180" t="str">
        <f>G13</f>
        <v>野平俊之</v>
      </c>
      <c r="B52" s="181"/>
      <c r="C52" s="181"/>
      <c r="D52" s="181"/>
      <c r="E52" s="182"/>
      <c r="F52" s="135"/>
      <c r="G52" s="136"/>
      <c r="H52" s="136"/>
      <c r="I52" s="137"/>
      <c r="J52" s="135"/>
      <c r="K52" s="136"/>
      <c r="L52" s="136"/>
      <c r="M52" s="137"/>
      <c r="N52" s="177" t="s">
        <v>85</v>
      </c>
      <c r="O52" s="178"/>
      <c r="P52" s="178"/>
      <c r="Q52" s="178"/>
      <c r="R52" s="179"/>
      <c r="S52" s="456" t="s">
        <v>162</v>
      </c>
      <c r="T52" s="457"/>
      <c r="U52" s="343" t="s">
        <v>86</v>
      </c>
      <c r="V52" s="344"/>
      <c r="W52" s="344"/>
      <c r="X52" s="345"/>
      <c r="Y52" s="157" t="str">
        <f>R13</f>
        <v>BBBB＠iae.kyoto-u.ac.jp</v>
      </c>
      <c r="Z52" s="158"/>
      <c r="AA52" s="158"/>
      <c r="AB52" s="159"/>
      <c r="AC52" s="451" t="s">
        <v>176</v>
      </c>
      <c r="AD52" s="452"/>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row>
    <row r="53" spans="1:55" ht="28.5" customHeight="1">
      <c r="A53" s="453" t="s">
        <v>161</v>
      </c>
      <c r="B53" s="454"/>
      <c r="C53" s="454"/>
      <c r="D53" s="454"/>
      <c r="E53" s="455"/>
      <c r="F53" s="453" t="s">
        <v>162</v>
      </c>
      <c r="G53" s="454"/>
      <c r="H53" s="454"/>
      <c r="I53" s="455"/>
      <c r="J53" s="453" t="s">
        <v>162</v>
      </c>
      <c r="K53" s="454"/>
      <c r="L53" s="454"/>
      <c r="M53" s="455"/>
      <c r="N53" s="453" t="s">
        <v>161</v>
      </c>
      <c r="O53" s="454"/>
      <c r="P53" s="454"/>
      <c r="Q53" s="454"/>
      <c r="R53" s="455"/>
      <c r="S53" s="456" t="s">
        <v>162</v>
      </c>
      <c r="T53" s="457"/>
      <c r="U53" s="448" t="s">
        <v>161</v>
      </c>
      <c r="V53" s="449"/>
      <c r="W53" s="449"/>
      <c r="X53" s="450"/>
      <c r="Y53" s="458" t="s">
        <v>163</v>
      </c>
      <c r="Z53" s="459"/>
      <c r="AA53" s="459"/>
      <c r="AB53" s="460"/>
      <c r="AC53" s="451" t="s">
        <v>177</v>
      </c>
      <c r="AD53" s="452"/>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row>
    <row r="54" spans="1:55" ht="28.5" customHeight="1">
      <c r="A54" s="174"/>
      <c r="B54" s="175"/>
      <c r="C54" s="175"/>
      <c r="D54" s="175"/>
      <c r="E54" s="176"/>
      <c r="F54" s="135"/>
      <c r="G54" s="136"/>
      <c r="H54" s="136"/>
      <c r="I54" s="137"/>
      <c r="J54" s="135"/>
      <c r="K54" s="136"/>
      <c r="L54" s="136"/>
      <c r="M54" s="137"/>
      <c r="N54" s="138"/>
      <c r="O54" s="139"/>
      <c r="P54" s="139"/>
      <c r="Q54" s="139"/>
      <c r="R54" s="140"/>
      <c r="S54" s="341"/>
      <c r="T54" s="342"/>
      <c r="U54" s="343"/>
      <c r="V54" s="344"/>
      <c r="W54" s="344"/>
      <c r="X54" s="345"/>
      <c r="Y54" s="160"/>
      <c r="Z54" s="161"/>
      <c r="AA54" s="161"/>
      <c r="AB54" s="162"/>
      <c r="AC54" s="153"/>
      <c r="AD54" s="154"/>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row>
    <row r="55" spans="1:55" ht="28.5" customHeight="1">
      <c r="A55" s="174"/>
      <c r="B55" s="175"/>
      <c r="C55" s="175"/>
      <c r="D55" s="175"/>
      <c r="E55" s="176"/>
      <c r="F55" s="135"/>
      <c r="G55" s="136"/>
      <c r="H55" s="136"/>
      <c r="I55" s="137"/>
      <c r="J55" s="135"/>
      <c r="K55" s="136"/>
      <c r="L55" s="136"/>
      <c r="M55" s="137"/>
      <c r="N55" s="138"/>
      <c r="O55" s="139"/>
      <c r="P55" s="139"/>
      <c r="Q55" s="139"/>
      <c r="R55" s="140"/>
      <c r="S55" s="341"/>
      <c r="T55" s="342"/>
      <c r="U55" s="343"/>
      <c r="V55" s="344"/>
      <c r="W55" s="344"/>
      <c r="X55" s="345"/>
      <c r="Y55" s="160"/>
      <c r="Z55" s="161"/>
      <c r="AA55" s="161"/>
      <c r="AB55" s="162"/>
      <c r="AC55" s="163"/>
      <c r="AD55" s="164"/>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row>
    <row r="56" spans="1:55" ht="28.5" customHeight="1">
      <c r="A56" s="174"/>
      <c r="B56" s="175"/>
      <c r="C56" s="175"/>
      <c r="D56" s="175"/>
      <c r="E56" s="176"/>
      <c r="F56" s="135"/>
      <c r="G56" s="136"/>
      <c r="H56" s="136"/>
      <c r="I56" s="137"/>
      <c r="J56" s="135"/>
      <c r="K56" s="136"/>
      <c r="L56" s="136"/>
      <c r="M56" s="137"/>
      <c r="N56" s="138"/>
      <c r="O56" s="139"/>
      <c r="P56" s="139"/>
      <c r="Q56" s="139"/>
      <c r="R56" s="140"/>
      <c r="S56" s="341"/>
      <c r="T56" s="342"/>
      <c r="U56" s="343"/>
      <c r="V56" s="344"/>
      <c r="W56" s="344"/>
      <c r="X56" s="345"/>
      <c r="Y56" s="160"/>
      <c r="Z56" s="161"/>
      <c r="AA56" s="161"/>
      <c r="AB56" s="162"/>
      <c r="AC56" s="155"/>
      <c r="AD56" s="156"/>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row>
    <row r="57" spans="1:55" ht="28.5" customHeight="1">
      <c r="A57" s="174"/>
      <c r="B57" s="351"/>
      <c r="C57" s="351"/>
      <c r="D57" s="351"/>
      <c r="E57" s="352"/>
      <c r="F57" s="135"/>
      <c r="G57" s="151"/>
      <c r="H57" s="151"/>
      <c r="I57" s="152"/>
      <c r="J57" s="135"/>
      <c r="K57" s="151"/>
      <c r="L57" s="151"/>
      <c r="M57" s="152"/>
      <c r="N57" s="138"/>
      <c r="O57" s="141"/>
      <c r="P57" s="141"/>
      <c r="Q57" s="141"/>
      <c r="R57" s="142"/>
      <c r="S57" s="341"/>
      <c r="T57" s="342"/>
      <c r="U57" s="155"/>
      <c r="V57" s="347"/>
      <c r="W57" s="347"/>
      <c r="X57" s="156"/>
      <c r="Y57" s="348"/>
      <c r="Z57" s="349"/>
      <c r="AA57" s="349"/>
      <c r="AB57" s="350"/>
      <c r="AC57" s="155"/>
      <c r="AD57" s="156"/>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row>
    <row r="58" spans="1:55" ht="28.5" customHeight="1">
      <c r="A58" s="174"/>
      <c r="B58" s="351"/>
      <c r="C58" s="351"/>
      <c r="D58" s="351"/>
      <c r="E58" s="352"/>
      <c r="F58" s="135"/>
      <c r="G58" s="151"/>
      <c r="H58" s="151"/>
      <c r="I58" s="152"/>
      <c r="J58" s="135"/>
      <c r="K58" s="151"/>
      <c r="L58" s="151"/>
      <c r="M58" s="152"/>
      <c r="N58" s="138"/>
      <c r="O58" s="141"/>
      <c r="P58" s="141"/>
      <c r="Q58" s="141"/>
      <c r="R58" s="142"/>
      <c r="S58" s="341"/>
      <c r="T58" s="342"/>
      <c r="U58" s="155"/>
      <c r="V58" s="347"/>
      <c r="W58" s="347"/>
      <c r="X58" s="156"/>
      <c r="Y58" s="348"/>
      <c r="Z58" s="349"/>
      <c r="AA58" s="349"/>
      <c r="AB58" s="350"/>
      <c r="AC58" s="163"/>
      <c r="AD58" s="164"/>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row>
    <row r="59" spans="1:55" ht="28.5" customHeight="1">
      <c r="A59" s="174"/>
      <c r="B59" s="351"/>
      <c r="C59" s="351"/>
      <c r="D59" s="351"/>
      <c r="E59" s="352"/>
      <c r="F59" s="135"/>
      <c r="G59" s="151"/>
      <c r="H59" s="151"/>
      <c r="I59" s="152"/>
      <c r="J59" s="135"/>
      <c r="K59" s="151"/>
      <c r="L59" s="151"/>
      <c r="M59" s="152"/>
      <c r="N59" s="138"/>
      <c r="O59" s="141"/>
      <c r="P59" s="141"/>
      <c r="Q59" s="141"/>
      <c r="R59" s="142"/>
      <c r="S59" s="341"/>
      <c r="T59" s="342"/>
      <c r="U59" s="155"/>
      <c r="V59" s="347"/>
      <c r="W59" s="347"/>
      <c r="X59" s="156"/>
      <c r="Y59" s="348"/>
      <c r="Z59" s="349"/>
      <c r="AA59" s="349"/>
      <c r="AB59" s="350"/>
      <c r="AC59" s="155"/>
      <c r="AD59" s="156"/>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row>
    <row r="60" spans="1:55" ht="28.5" customHeight="1">
      <c r="A60" s="174"/>
      <c r="B60" s="351"/>
      <c r="C60" s="351"/>
      <c r="D60" s="351"/>
      <c r="E60" s="352"/>
      <c r="F60" s="135"/>
      <c r="G60" s="151"/>
      <c r="H60" s="151"/>
      <c r="I60" s="152"/>
      <c r="J60" s="135"/>
      <c r="K60" s="151"/>
      <c r="L60" s="151"/>
      <c r="M60" s="152"/>
      <c r="N60" s="138"/>
      <c r="O60" s="141"/>
      <c r="P60" s="141"/>
      <c r="Q60" s="141"/>
      <c r="R60" s="142"/>
      <c r="S60" s="341"/>
      <c r="T60" s="342"/>
      <c r="U60" s="155"/>
      <c r="V60" s="347"/>
      <c r="W60" s="347"/>
      <c r="X60" s="156"/>
      <c r="Y60" s="348"/>
      <c r="Z60" s="349"/>
      <c r="AA60" s="349"/>
      <c r="AB60" s="350"/>
      <c r="AC60" s="155"/>
      <c r="AD60" s="156"/>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row>
    <row r="61" spans="1:55" ht="28.5" customHeight="1">
      <c r="A61" s="174"/>
      <c r="B61" s="351"/>
      <c r="C61" s="351"/>
      <c r="D61" s="351"/>
      <c r="E61" s="352"/>
      <c r="F61" s="135"/>
      <c r="G61" s="151"/>
      <c r="H61" s="151"/>
      <c r="I61" s="152"/>
      <c r="J61" s="135"/>
      <c r="K61" s="151"/>
      <c r="L61" s="151"/>
      <c r="M61" s="152"/>
      <c r="N61" s="138"/>
      <c r="O61" s="141"/>
      <c r="P61" s="141"/>
      <c r="Q61" s="141"/>
      <c r="R61" s="142"/>
      <c r="S61" s="341"/>
      <c r="T61" s="342"/>
      <c r="U61" s="155"/>
      <c r="V61" s="347"/>
      <c r="W61" s="347"/>
      <c r="X61" s="156"/>
      <c r="Y61" s="348"/>
      <c r="Z61" s="349"/>
      <c r="AA61" s="349"/>
      <c r="AB61" s="350"/>
      <c r="AC61" s="163"/>
      <c r="AD61" s="164"/>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row>
    <row r="62" spans="1:55" ht="28.5" customHeight="1">
      <c r="A62" s="174"/>
      <c r="B62" s="351"/>
      <c r="C62" s="351"/>
      <c r="D62" s="351"/>
      <c r="E62" s="352"/>
      <c r="F62" s="135"/>
      <c r="G62" s="151"/>
      <c r="H62" s="151"/>
      <c r="I62" s="152"/>
      <c r="J62" s="135"/>
      <c r="K62" s="151"/>
      <c r="L62" s="151"/>
      <c r="M62" s="152"/>
      <c r="N62" s="138"/>
      <c r="O62" s="141"/>
      <c r="P62" s="141"/>
      <c r="Q62" s="141"/>
      <c r="R62" s="142"/>
      <c r="S62" s="341"/>
      <c r="T62" s="342"/>
      <c r="U62" s="155"/>
      <c r="V62" s="347"/>
      <c r="W62" s="347"/>
      <c r="X62" s="156"/>
      <c r="Y62" s="348"/>
      <c r="Z62" s="349"/>
      <c r="AA62" s="349"/>
      <c r="AB62" s="350"/>
      <c r="AC62" s="354"/>
      <c r="AD62" s="355"/>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row>
    <row r="63" spans="1:55" ht="28.5" customHeight="1">
      <c r="A63" s="174"/>
      <c r="B63" s="351"/>
      <c r="C63" s="351"/>
      <c r="D63" s="351"/>
      <c r="E63" s="352"/>
      <c r="F63" s="135"/>
      <c r="G63" s="151"/>
      <c r="H63" s="151"/>
      <c r="I63" s="152"/>
      <c r="J63" s="135"/>
      <c r="K63" s="151"/>
      <c r="L63" s="151"/>
      <c r="M63" s="152"/>
      <c r="N63" s="138"/>
      <c r="O63" s="141"/>
      <c r="P63" s="141"/>
      <c r="Q63" s="141"/>
      <c r="R63" s="142"/>
      <c r="S63" s="341"/>
      <c r="T63" s="342"/>
      <c r="U63" s="155"/>
      <c r="V63" s="347"/>
      <c r="W63" s="347"/>
      <c r="X63" s="156"/>
      <c r="Y63" s="348"/>
      <c r="Z63" s="349"/>
      <c r="AA63" s="349"/>
      <c r="AB63" s="350"/>
      <c r="AC63" s="356"/>
      <c r="AD63" s="357"/>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row>
    <row r="64" spans="1:55" ht="23.25" customHeight="1">
      <c r="A64" s="360" t="s">
        <v>2</v>
      </c>
      <c r="B64" s="361"/>
      <c r="C64" s="346">
        <f>COUNTA(A51:E63)</f>
        <v>3</v>
      </c>
      <c r="D64" s="346"/>
      <c r="E64" s="346"/>
      <c r="F64" s="79" t="s">
        <v>1</v>
      </c>
      <c r="G64" s="134" t="s">
        <v>191</v>
      </c>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row>
    <row r="65" spans="1:55" ht="23.25" customHeight="1">
      <c r="A65" s="134" t="s">
        <v>159</v>
      </c>
      <c r="B65" s="134"/>
      <c r="C65" s="134"/>
      <c r="D65" s="134"/>
      <c r="E65" s="134"/>
      <c r="F65" s="134"/>
      <c r="G65" s="134"/>
      <c r="H65" s="134"/>
      <c r="I65" s="134"/>
      <c r="J65" s="358"/>
      <c r="K65" s="359"/>
      <c r="L65" s="359"/>
      <c r="M65" s="359"/>
      <c r="N65" s="359"/>
      <c r="O65" s="359"/>
      <c r="P65" s="359"/>
      <c r="Q65" s="359"/>
      <c r="R65" s="359"/>
      <c r="S65" s="359"/>
      <c r="T65" s="359"/>
      <c r="U65" s="359"/>
      <c r="V65" s="359"/>
      <c r="W65" s="359"/>
      <c r="X65" s="359"/>
      <c r="Y65" s="359"/>
      <c r="Z65" s="359"/>
      <c r="AA65" s="359"/>
      <c r="AB65" s="359"/>
      <c r="AC65" s="359"/>
      <c r="AD65" s="359"/>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row>
    <row r="66" spans="1:55" ht="19.5" customHeight="1">
      <c r="A66" s="362" t="s">
        <v>168</v>
      </c>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row>
    <row r="67" spans="1:55" ht="19.5" customHeight="1">
      <c r="A67" s="362" t="s">
        <v>243</v>
      </c>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row>
    <row r="68" spans="1:55" ht="19.5" customHeight="1">
      <c r="A68" s="362" t="s">
        <v>226</v>
      </c>
      <c r="B68" s="362"/>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row>
    <row r="69" spans="1:55" ht="19.5" customHeight="1">
      <c r="A69" s="363" t="s">
        <v>238</v>
      </c>
      <c r="B69" s="363"/>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row>
    <row r="70" spans="1:55" ht="21.75" customHeight="1">
      <c r="A70" s="353" t="s">
        <v>221</v>
      </c>
      <c r="B70" s="353"/>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row>
    <row r="71" spans="1:55" ht="21.75" customHeight="1">
      <c r="A71" s="80" t="s">
        <v>222</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row>
    <row r="72" spans="1:55" ht="30.75" customHeight="1">
      <c r="A72" s="86" t="s">
        <v>246</v>
      </c>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row>
    <row r="73" spans="1:55" ht="23.25" customHeight="1">
      <c r="A73" s="60"/>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row>
    <row r="74" spans="1:55" ht="23.25" customHeight="1">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row>
    <row r="75" spans="1:55" ht="23.25" customHeight="1">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row>
    <row r="76" spans="1:55" ht="23.25" customHeight="1">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row>
    <row r="77" spans="1:55" ht="23.25" customHeight="1">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row>
    <row r="78" spans="1:55" ht="23.25" customHeight="1">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row>
    <row r="79" spans="1:55" ht="23.25" customHeight="1">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row>
    <row r="80" spans="1:55" ht="23.25" customHeight="1">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row>
    <row r="81" spans="31:55" ht="23.25" customHeight="1">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row>
    <row r="82" spans="31:55" ht="23.25" customHeight="1">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row>
    <row r="83" spans="31:55" ht="23.25" customHeight="1">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row>
    <row r="84" spans="31:55" ht="23.25" customHeight="1">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row>
    <row r="85" spans="31:55" ht="23.25" customHeight="1">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row>
    <row r="86" spans="31:55" ht="23.25" customHeight="1">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row>
    <row r="87" spans="31:55" ht="23.25" customHeight="1">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row>
    <row r="88" spans="31:55" ht="23.25" customHeight="1">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row>
    <row r="89" spans="31:55" ht="23.25" customHeight="1">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row>
    <row r="90" spans="31:55" ht="23.25" customHeight="1">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row>
    <row r="91" spans="31:55" ht="23.25" customHeight="1">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row>
    <row r="92" spans="31:55" ht="23.25" customHeight="1">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row>
    <row r="93" spans="31:55" ht="23.25" customHeight="1">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row>
    <row r="94" spans="31:55" ht="23.25" customHeight="1">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row>
    <row r="95" spans="31:55" ht="23.25" customHeight="1">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row>
    <row r="96" spans="31:55" ht="23.25" customHeight="1">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row>
    <row r="97" spans="31:55" ht="23.25" customHeight="1">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row>
    <row r="98" spans="31:55" ht="23.25" customHeight="1">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row>
    <row r="99" spans="31:55" ht="23.25" customHeight="1">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row>
    <row r="100" spans="31:55" ht="23.25" customHeight="1">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row>
    <row r="101" spans="31:55" ht="23.25" customHeight="1">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row>
    <row r="102" spans="31:55" ht="23.25" customHeight="1">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row>
    <row r="103" spans="31:55" ht="23.25" customHeight="1">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row>
    <row r="104" spans="31:55" ht="23.25" customHeight="1">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row>
    <row r="105" spans="31:55" ht="23.25" customHeight="1">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row>
    <row r="106" spans="31:55" ht="23.25" customHeight="1">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row>
    <row r="107" spans="31:55" ht="23.25" customHeight="1">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row>
    <row r="108" spans="31:55" ht="23.25" customHeight="1">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row>
    <row r="109" spans="31:55" ht="23.25" customHeight="1">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row>
    <row r="110" spans="31:55" ht="23.25" customHeight="1">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row>
    <row r="111" spans="31:55" ht="23.25" customHeight="1">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row>
    <row r="112" spans="31:55" ht="23.25" customHeight="1">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row>
    <row r="113" spans="31:55" ht="23.25" customHeight="1">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row>
    <row r="114" spans="31:55" ht="23.25" customHeight="1">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row>
    <row r="115" spans="31:55" ht="23.25" customHeight="1">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row>
    <row r="116" spans="31:55" ht="23.25" customHeight="1">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row>
    <row r="117" spans="31:55" ht="23.25" customHeight="1">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row>
    <row r="118" spans="31:55" ht="23.25" customHeight="1">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row>
    <row r="119" spans="31:55" ht="23.25" customHeight="1">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row>
  </sheetData>
  <sheetProtection formatCells="0" formatColumns="0" formatRows="0" insertColumns="0" insertRows="0" deleteRows="0" selectLockedCells="1"/>
  <protectedRanges>
    <protectedRange sqref="AE31:IV34 A52:R52 A51:E51 N51:T51 A54:AD63 U52:AB52 Y51:AB51 AC51:AD53" name="範囲1"/>
    <protectedRange sqref="F51:M51" name="範囲1_1"/>
    <protectedRange sqref="A53:AB53" name="範囲1_2"/>
    <protectedRange sqref="S52:T52" name="範囲1_4"/>
    <protectedRange sqref="U51:X51" name="範囲1_5"/>
  </protectedRanges>
  <mergeCells count="270">
    <mergeCell ref="A67:AD67"/>
    <mergeCell ref="A68:AD68"/>
    <mergeCell ref="A69:AD69"/>
    <mergeCell ref="A70:AD70"/>
    <mergeCell ref="A72:AD72"/>
    <mergeCell ref="A64:B64"/>
    <mergeCell ref="C64:E64"/>
    <mergeCell ref="G64:AD64"/>
    <mergeCell ref="A65:I65"/>
    <mergeCell ref="J65:AD65"/>
    <mergeCell ref="A66:AD66"/>
    <mergeCell ref="Y62:AB62"/>
    <mergeCell ref="AC62:AD62"/>
    <mergeCell ref="A63:E63"/>
    <mergeCell ref="F63:I63"/>
    <mergeCell ref="J63:M63"/>
    <mergeCell ref="N63:R63"/>
    <mergeCell ref="S63:T63"/>
    <mergeCell ref="U63:X63"/>
    <mergeCell ref="Y63:AB63"/>
    <mergeCell ref="AC63:AD63"/>
    <mergeCell ref="A62:E62"/>
    <mergeCell ref="F62:I62"/>
    <mergeCell ref="J62:M62"/>
    <mergeCell ref="N62:R62"/>
    <mergeCell ref="S62:T62"/>
    <mergeCell ref="U62:X62"/>
    <mergeCell ref="Y60:AB60"/>
    <mergeCell ref="AC60:AD60"/>
    <mergeCell ref="A61:E61"/>
    <mergeCell ref="F61:I61"/>
    <mergeCell ref="J61:M61"/>
    <mergeCell ref="N61:R61"/>
    <mergeCell ref="S61:T61"/>
    <mergeCell ref="U61:X61"/>
    <mergeCell ref="Y61:AB61"/>
    <mergeCell ref="AC61:AD61"/>
    <mergeCell ref="A60:E60"/>
    <mergeCell ref="F60:I60"/>
    <mergeCell ref="J60:M60"/>
    <mergeCell ref="N60:R60"/>
    <mergeCell ref="S60:T60"/>
    <mergeCell ref="U60:X60"/>
    <mergeCell ref="Y58:AB58"/>
    <mergeCell ref="AC58:AD58"/>
    <mergeCell ref="A59:E59"/>
    <mergeCell ref="F59:I59"/>
    <mergeCell ref="J59:M59"/>
    <mergeCell ref="N59:R59"/>
    <mergeCell ref="S59:T59"/>
    <mergeCell ref="U59:X59"/>
    <mergeCell ref="Y59:AB59"/>
    <mergeCell ref="AC59:AD59"/>
    <mergeCell ref="A58:E58"/>
    <mergeCell ref="F58:I58"/>
    <mergeCell ref="J58:M58"/>
    <mergeCell ref="N58:R58"/>
    <mergeCell ref="S58:T58"/>
    <mergeCell ref="U58:X58"/>
    <mergeCell ref="Y56:AB56"/>
    <mergeCell ref="AC56:AD56"/>
    <mergeCell ref="A57:E57"/>
    <mergeCell ref="F57:I57"/>
    <mergeCell ref="J57:M57"/>
    <mergeCell ref="N57:R57"/>
    <mergeCell ref="S57:T57"/>
    <mergeCell ref="U57:X57"/>
    <mergeCell ref="Y57:AB57"/>
    <mergeCell ref="AC57:AD57"/>
    <mergeCell ref="A56:E56"/>
    <mergeCell ref="F56:I56"/>
    <mergeCell ref="J56:M56"/>
    <mergeCell ref="N56:R56"/>
    <mergeCell ref="S56:T56"/>
    <mergeCell ref="U56:X56"/>
    <mergeCell ref="Y54:AB54"/>
    <mergeCell ref="AC54:AD54"/>
    <mergeCell ref="A55:E55"/>
    <mergeCell ref="F55:I55"/>
    <mergeCell ref="J55:M55"/>
    <mergeCell ref="N55:R55"/>
    <mergeCell ref="S55:T55"/>
    <mergeCell ref="U55:X55"/>
    <mergeCell ref="Y55:AB55"/>
    <mergeCell ref="AC55:AD55"/>
    <mergeCell ref="A54:E54"/>
    <mergeCell ref="F54:I54"/>
    <mergeCell ref="J54:M54"/>
    <mergeCell ref="N54:R54"/>
    <mergeCell ref="S54:T54"/>
    <mergeCell ref="U54:X54"/>
    <mergeCell ref="Y52:AB52"/>
    <mergeCell ref="AC52:AD52"/>
    <mergeCell ref="A53:E53"/>
    <mergeCell ref="F53:I53"/>
    <mergeCell ref="J53:M53"/>
    <mergeCell ref="N53:R53"/>
    <mergeCell ref="S53:T53"/>
    <mergeCell ref="U53:X53"/>
    <mergeCell ref="Y53:AB53"/>
    <mergeCell ref="AC53:AD53"/>
    <mergeCell ref="A52:E52"/>
    <mergeCell ref="F52:I52"/>
    <mergeCell ref="J52:M52"/>
    <mergeCell ref="N52:R52"/>
    <mergeCell ref="S52:T52"/>
    <mergeCell ref="U52:X52"/>
    <mergeCell ref="Y50:AB50"/>
    <mergeCell ref="AC50:AD50"/>
    <mergeCell ref="A51:E51"/>
    <mergeCell ref="F51:I51"/>
    <mergeCell ref="J51:M51"/>
    <mergeCell ref="N51:R51"/>
    <mergeCell ref="S51:T51"/>
    <mergeCell ref="U51:X51"/>
    <mergeCell ref="Y51:AB51"/>
    <mergeCell ref="AC51:AD51"/>
    <mergeCell ref="A50:E50"/>
    <mergeCell ref="F50:I50"/>
    <mergeCell ref="J50:M50"/>
    <mergeCell ref="N50:R50"/>
    <mergeCell ref="S50:T50"/>
    <mergeCell ref="U50:X50"/>
    <mergeCell ref="A44:AD44"/>
    <mergeCell ref="A45:AD45"/>
    <mergeCell ref="A46:AD46"/>
    <mergeCell ref="A47:AD47"/>
    <mergeCell ref="A48:AD48"/>
    <mergeCell ref="A49:AD49"/>
    <mergeCell ref="A38:AD38"/>
    <mergeCell ref="A39:AD39"/>
    <mergeCell ref="A40:AD40"/>
    <mergeCell ref="A41:AD41"/>
    <mergeCell ref="A42:AD42"/>
    <mergeCell ref="A43:AD43"/>
    <mergeCell ref="D35:I35"/>
    <mergeCell ref="J35:L35"/>
    <mergeCell ref="S35:Y35"/>
    <mergeCell ref="Z35:AB35"/>
    <mergeCell ref="A36:AD36"/>
    <mergeCell ref="A37:AD37"/>
    <mergeCell ref="D33:I33"/>
    <mergeCell ref="J33:L33"/>
    <mergeCell ref="S33:Y33"/>
    <mergeCell ref="Z33:AB33"/>
    <mergeCell ref="D34:I34"/>
    <mergeCell ref="J34:L34"/>
    <mergeCell ref="S34:Y34"/>
    <mergeCell ref="Z34:AB34"/>
    <mergeCell ref="D31:I31"/>
    <mergeCell ref="J31:L31"/>
    <mergeCell ref="S31:Y31"/>
    <mergeCell ref="Z31:AB31"/>
    <mergeCell ref="D32:I32"/>
    <mergeCell ref="J32:L32"/>
    <mergeCell ref="S32:Y32"/>
    <mergeCell ref="Z32:AB32"/>
    <mergeCell ref="D29:I29"/>
    <mergeCell ref="J29:L29"/>
    <mergeCell ref="S29:Y29"/>
    <mergeCell ref="Z29:AB29"/>
    <mergeCell ref="D30:I30"/>
    <mergeCell ref="J30:L30"/>
    <mergeCell ref="S30:Y30"/>
    <mergeCell ref="Z30:AB30"/>
    <mergeCell ref="A27:AD27"/>
    <mergeCell ref="A28:C28"/>
    <mergeCell ref="D28:I28"/>
    <mergeCell ref="J28:L28"/>
    <mergeCell ref="Q28:R28"/>
    <mergeCell ref="S28:Y28"/>
    <mergeCell ref="Z28:AB28"/>
    <mergeCell ref="A25:AD25"/>
    <mergeCell ref="A26:E26"/>
    <mergeCell ref="F26:J26"/>
    <mergeCell ref="L26:P26"/>
    <mergeCell ref="Q26:U26"/>
    <mergeCell ref="W26:X26"/>
    <mergeCell ref="Y26:AC26"/>
    <mergeCell ref="O22:R22"/>
    <mergeCell ref="S22:V22"/>
    <mergeCell ref="W22:Z22"/>
    <mergeCell ref="AA22:AD22"/>
    <mergeCell ref="A23:F23"/>
    <mergeCell ref="G23:J23"/>
    <mergeCell ref="K23:N23"/>
    <mergeCell ref="O23:AD23"/>
    <mergeCell ref="AB20:AD20"/>
    <mergeCell ref="A21:F22"/>
    <mergeCell ref="G21:J21"/>
    <mergeCell ref="K21:N21"/>
    <mergeCell ref="O21:R21"/>
    <mergeCell ref="S21:V21"/>
    <mergeCell ref="W21:Z21"/>
    <mergeCell ref="AA21:AD21"/>
    <mergeCell ref="G22:J22"/>
    <mergeCell ref="K22:N22"/>
    <mergeCell ref="A20:F20"/>
    <mergeCell ref="G20:J20"/>
    <mergeCell ref="K20:N20"/>
    <mergeCell ref="P20:R20"/>
    <mergeCell ref="T20:V20"/>
    <mergeCell ref="X20:Z20"/>
    <mergeCell ref="A19:F19"/>
    <mergeCell ref="G19:L19"/>
    <mergeCell ref="M19:Q19"/>
    <mergeCell ref="R19:W19"/>
    <mergeCell ref="X19:Z19"/>
    <mergeCell ref="AA19:AD19"/>
    <mergeCell ref="A15:F16"/>
    <mergeCell ref="G15:Z16"/>
    <mergeCell ref="AA15:AD16"/>
    <mergeCell ref="A17:F18"/>
    <mergeCell ref="G17:Z18"/>
    <mergeCell ref="AA17:AD18"/>
    <mergeCell ref="A11:F12"/>
    <mergeCell ref="H11:L11"/>
    <mergeCell ref="M11:Q12"/>
    <mergeCell ref="R11:AD12"/>
    <mergeCell ref="H12:L12"/>
    <mergeCell ref="A13:F14"/>
    <mergeCell ref="G13:L14"/>
    <mergeCell ref="M13:Q14"/>
    <mergeCell ref="R13:AD14"/>
    <mergeCell ref="G9:L9"/>
    <mergeCell ref="M9:R9"/>
    <mergeCell ref="S9:Z9"/>
    <mergeCell ref="AA9:AD9"/>
    <mergeCell ref="A10:F10"/>
    <mergeCell ref="H10:L10"/>
    <mergeCell ref="M10:AD10"/>
    <mergeCell ref="A7:F7"/>
    <mergeCell ref="G7:L7"/>
    <mergeCell ref="M7:R7"/>
    <mergeCell ref="S7:Z7"/>
    <mergeCell ref="AA7:AD7"/>
    <mergeCell ref="A8:F9"/>
    <mergeCell ref="G8:L8"/>
    <mergeCell ref="M8:R8"/>
    <mergeCell ref="S8:Z8"/>
    <mergeCell ref="AA8:AD8"/>
    <mergeCell ref="A6:F6"/>
    <mergeCell ref="G6:L6"/>
    <mergeCell ref="M6:R6"/>
    <mergeCell ref="S6:Z6"/>
    <mergeCell ref="AA6:AD6"/>
    <mergeCell ref="A5:F5"/>
    <mergeCell ref="G5:H5"/>
    <mergeCell ref="I5:L5"/>
    <mergeCell ref="M5:N5"/>
    <mergeCell ref="O5:R5"/>
    <mergeCell ref="S5:AD5"/>
    <mergeCell ref="A3:F4"/>
    <mergeCell ref="H3:R3"/>
    <mergeCell ref="T3:V4"/>
    <mergeCell ref="X3:Z4"/>
    <mergeCell ref="AB3:AD4"/>
    <mergeCell ref="H4:I4"/>
    <mergeCell ref="K4:L4"/>
    <mergeCell ref="N4:O4"/>
    <mergeCell ref="Q4:R4"/>
    <mergeCell ref="A1:AD1"/>
    <mergeCell ref="A2:J2"/>
    <mergeCell ref="K2:L2"/>
    <mergeCell ref="M2:N2"/>
    <mergeCell ref="O2:R2"/>
    <mergeCell ref="S2:T2"/>
    <mergeCell ref="U2:V2"/>
    <mergeCell ref="W2:Z2"/>
    <mergeCell ref="AA2:AD2"/>
  </mergeCells>
  <phoneticPr fontId="16"/>
  <conditionalFormatting sqref="J35:L35">
    <cfRule type="cellIs" dxfId="2" priority="2" stopIfTrue="1" operator="notEqual">
      <formula>$J$34</formula>
    </cfRule>
  </conditionalFormatting>
  <conditionalFormatting sqref="Z35:AB35">
    <cfRule type="cellIs" dxfId="1" priority="1" stopIfTrue="1" operator="notEqual">
      <formula>$Z$34</formula>
    </cfRule>
  </conditionalFormatting>
  <dataValidations count="9">
    <dataValidation type="list" allowBlank="1" showInputMessage="1" showErrorMessage="1" sqref="G22:Z22" xr:uid="{E934D954-7F55-45A7-9FF6-CB1AD72E4EC9}">
      <formula1>"採択あり,該当なし"</formula1>
    </dataValidation>
    <dataValidation type="list" imeMode="halfAlpha" allowBlank="1" showInputMessage="1" showErrorMessage="1" sqref="AC51:AD63" xr:uid="{B464ED47-64E4-4843-B9F8-C3B3667A84F7}">
      <formula1>"男,女"</formula1>
    </dataValidation>
    <dataValidation type="list" imeMode="off" allowBlank="1" showInputMessage="1" showErrorMessage="1" sqref="AA17:AD18" xr:uid="{4D7EC174-6B15-42CC-95B2-76F218F98B00}">
      <formula1>"太陽光,レーザー,バイオ,原子力,プラズマ"</formula1>
    </dataValidation>
    <dataValidation type="list" allowBlank="1" showInputMessage="1" showErrorMessage="1" sqref="AA22:AD22" xr:uid="{EB1AFD54-6179-4762-9234-5720592072CB}">
      <formula1>"新規,継続"</formula1>
    </dataValidation>
    <dataValidation imeMode="fullKatakana" allowBlank="1" showInputMessage="1" showErrorMessage="1" sqref="M6 G6" xr:uid="{8E74D2BE-4B98-4341-B6CA-A88BAE5CB483}"/>
    <dataValidation imeMode="halfAlpha" allowBlank="1" showInputMessage="1" showErrorMessage="1" sqref="G12 J29:J34 K53:M58 K34:L34 K29:L32 R13 J53:J63 Z29:Z34 Z52:AB58 F51:F63 J51:M52 Y51:Y63 G51:I58" xr:uid="{ECA706E4-0202-4FC1-B654-D358A58A00A5}"/>
    <dataValidation imeMode="on" allowBlank="1" showInputMessage="1" showErrorMessage="1" sqref="G15 S29:Y33 A38:AD38 M10 B51:E51 D29:I33 B53:E58 G19 O53:R58 N53:N63 A40:AD40 A51:A63 S51:S63 N51:R52 U51:U63" xr:uid="{68C0ADA8-CF58-4FCE-88A8-A768119DF4B6}"/>
    <dataValidation imeMode="off" allowBlank="1" showInputMessage="1" showErrorMessage="1" sqref="R11:AD12 G17 H11:L12 R19" xr:uid="{19237642-2C46-4BA6-9AB7-8E0157FAB3AE}"/>
    <dataValidation type="list" allowBlank="1" showInputMessage="1" showErrorMessage="1" sqref="G9:L9" xr:uid="{B488F12F-D0AA-4739-99AB-5E2607D3B9FF}">
      <formula1>"国立大学法人,公立大学法人,私立大学,民間機関,大学共同利用機関法人,その他公的機関,京都大学"</formula1>
    </dataValidation>
  </dataValidations>
  <printOptions horizontalCentered="1"/>
  <pageMargins left="0.43307086614173229" right="0.43307086614173229" top="0.55118110236220474" bottom="0.55118110236220474" header="0.31496062992125984" footer="0.31496062992125984"/>
  <pageSetup paperSize="9" orientation="portrait" cellComments="asDisplayed" r:id="rId1"/>
  <headerFooter>
    <oddHeader>&amp;L様式2023A &amp;C&amp;P / &amp;N ページ</oddHeader>
  </headerFooter>
  <rowBreaks count="2" manualBreakCount="2">
    <brk id="35" max="29" man="1"/>
    <brk id="4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9525</xdr:colOff>
                    <xdr:row>2</xdr:row>
                    <xdr:rowOff>304800</xdr:rowOff>
                  </from>
                  <to>
                    <xdr:col>6</xdr:col>
                    <xdr:colOff>219075</xdr:colOff>
                    <xdr:row>4</xdr:row>
                    <xdr:rowOff>38100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18</xdr:col>
                    <xdr:colOff>28575</xdr:colOff>
                    <xdr:row>2</xdr:row>
                    <xdr:rowOff>190500</xdr:rowOff>
                  </from>
                  <to>
                    <xdr:col>19</xdr:col>
                    <xdr:colOff>28575</xdr:colOff>
                    <xdr:row>3</xdr:row>
                    <xdr:rowOff>142875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9525</xdr:colOff>
                    <xdr:row>3</xdr:row>
                    <xdr:rowOff>28575</xdr:rowOff>
                  </from>
                  <to>
                    <xdr:col>13</xdr:col>
                    <xdr:colOff>9525</xdr:colOff>
                    <xdr:row>3</xdr:row>
                    <xdr:rowOff>295275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9</xdr:col>
                    <xdr:colOff>9525</xdr:colOff>
                    <xdr:row>3</xdr:row>
                    <xdr:rowOff>28575</xdr:rowOff>
                  </from>
                  <to>
                    <xdr:col>10</xdr:col>
                    <xdr:colOff>9525</xdr:colOff>
                    <xdr:row>3</xdr:row>
                    <xdr:rowOff>295275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15</xdr:col>
                    <xdr:colOff>9525</xdr:colOff>
                    <xdr:row>3</xdr:row>
                    <xdr:rowOff>28575</xdr:rowOff>
                  </from>
                  <to>
                    <xdr:col>16</xdr:col>
                    <xdr:colOff>9525</xdr:colOff>
                    <xdr:row>3</xdr:row>
                    <xdr:rowOff>295275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22</xdr:col>
                    <xdr:colOff>28575</xdr:colOff>
                    <xdr:row>2</xdr:row>
                    <xdr:rowOff>190500</xdr:rowOff>
                  </from>
                  <to>
                    <xdr:col>23</xdr:col>
                    <xdr:colOff>28575</xdr:colOff>
                    <xdr:row>3</xdr:row>
                    <xdr:rowOff>142875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26</xdr:col>
                    <xdr:colOff>28575</xdr:colOff>
                    <xdr:row>2</xdr:row>
                    <xdr:rowOff>200025</xdr:rowOff>
                  </from>
                  <to>
                    <xdr:col>27</xdr:col>
                    <xdr:colOff>28575</xdr:colOff>
                    <xdr:row>3</xdr:row>
                    <xdr:rowOff>152400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6</xdr:col>
                    <xdr:colOff>28575</xdr:colOff>
                    <xdr:row>1</xdr:row>
                    <xdr:rowOff>304800</xdr:rowOff>
                  </from>
                  <to>
                    <xdr:col>6</xdr:col>
                    <xdr:colOff>219075</xdr:colOff>
                    <xdr:row>3</xdr:row>
                    <xdr:rowOff>38100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6</xdr:col>
                    <xdr:colOff>9525</xdr:colOff>
                    <xdr:row>19</xdr:row>
                    <xdr:rowOff>104775</xdr:rowOff>
                  </from>
                  <to>
                    <xdr:col>6</xdr:col>
                    <xdr:colOff>219075</xdr:colOff>
                    <xdr:row>19</xdr:row>
                    <xdr:rowOff>333375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10</xdr:col>
                    <xdr:colOff>9525</xdr:colOff>
                    <xdr:row>19</xdr:row>
                    <xdr:rowOff>104775</xdr:rowOff>
                  </from>
                  <to>
                    <xdr:col>10</xdr:col>
                    <xdr:colOff>219075</xdr:colOff>
                    <xdr:row>19</xdr:row>
                    <xdr:rowOff>333375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14</xdr:col>
                    <xdr:colOff>9525</xdr:colOff>
                    <xdr:row>19</xdr:row>
                    <xdr:rowOff>104775</xdr:rowOff>
                  </from>
                  <to>
                    <xdr:col>14</xdr:col>
                    <xdr:colOff>219075</xdr:colOff>
                    <xdr:row>19</xdr:row>
                    <xdr:rowOff>333375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18</xdr:col>
                    <xdr:colOff>9525</xdr:colOff>
                    <xdr:row>19</xdr:row>
                    <xdr:rowOff>104775</xdr:rowOff>
                  </from>
                  <to>
                    <xdr:col>18</xdr:col>
                    <xdr:colOff>219075</xdr:colOff>
                    <xdr:row>19</xdr:row>
                    <xdr:rowOff>333375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22</xdr:col>
                    <xdr:colOff>9525</xdr:colOff>
                    <xdr:row>19</xdr:row>
                    <xdr:rowOff>104775</xdr:rowOff>
                  </from>
                  <to>
                    <xdr:col>22</xdr:col>
                    <xdr:colOff>219075</xdr:colOff>
                    <xdr:row>19</xdr:row>
                    <xdr:rowOff>333375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26</xdr:col>
                    <xdr:colOff>9525</xdr:colOff>
                    <xdr:row>19</xdr:row>
                    <xdr:rowOff>104775</xdr:rowOff>
                  </from>
                  <to>
                    <xdr:col>26</xdr:col>
                    <xdr:colOff>219075</xdr:colOff>
                    <xdr:row>19</xdr:row>
                    <xdr:rowOff>333375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6</xdr:col>
                    <xdr:colOff>85725</xdr:colOff>
                    <xdr:row>4</xdr:row>
                    <xdr:rowOff>47625</xdr:rowOff>
                  </from>
                  <to>
                    <xdr:col>7</xdr:col>
                    <xdr:colOff>76200</xdr:colOff>
                    <xdr:row>4</xdr:row>
                    <xdr:rowOff>266700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12</xdr:col>
                    <xdr:colOff>161925</xdr:colOff>
                    <xdr:row>4</xdr:row>
                    <xdr:rowOff>28575</xdr:rowOff>
                  </from>
                  <to>
                    <xdr:col>13</xdr:col>
                    <xdr:colOff>152400</xdr:colOff>
                    <xdr:row>4</xdr:row>
                    <xdr:rowOff>257175</xdr:rowOff>
                  </to>
                </anchor>
              </controlPr>
            </control>
          </mc:Choice>
        </mc:AlternateContent>
        <mc:AlternateContent xmlns:mc="http://schemas.openxmlformats.org/markup-compatibility/2006">
          <mc:Choice Requires="x14">
            <control shapeId="11303" r:id="rId20" name="Check Box 39">
              <controlPr defaultSize="0" autoFill="0" autoLine="0" autoPict="0">
                <anchor moveWithCells="1">
                  <from>
                    <xdr:col>10</xdr:col>
                    <xdr:colOff>114300</xdr:colOff>
                    <xdr:row>1</xdr:row>
                    <xdr:rowOff>0</xdr:rowOff>
                  </from>
                  <to>
                    <xdr:col>11</xdr:col>
                    <xdr:colOff>142875</xdr:colOff>
                    <xdr:row>1</xdr:row>
                    <xdr:rowOff>314325</xdr:rowOff>
                  </to>
                </anchor>
              </controlPr>
            </control>
          </mc:Choice>
        </mc:AlternateContent>
        <mc:AlternateContent xmlns:mc="http://schemas.openxmlformats.org/markup-compatibility/2006">
          <mc:Choice Requires="x14">
            <control shapeId="11305" r:id="rId21" name="Check Box 41">
              <controlPr defaultSize="0" autoFill="0" autoLine="0" autoPict="0">
                <anchor moveWithCells="1">
                  <from>
                    <xdr:col>9</xdr:col>
                    <xdr:colOff>9525</xdr:colOff>
                    <xdr:row>3</xdr:row>
                    <xdr:rowOff>28575</xdr:rowOff>
                  </from>
                  <to>
                    <xdr:col>10</xdr:col>
                    <xdr:colOff>9525</xdr:colOff>
                    <xdr:row>3</xdr:row>
                    <xdr:rowOff>295275</xdr:rowOff>
                  </to>
                </anchor>
              </controlPr>
            </control>
          </mc:Choice>
        </mc:AlternateContent>
        <mc:AlternateContent xmlns:mc="http://schemas.openxmlformats.org/markup-compatibility/2006">
          <mc:Choice Requires="x14">
            <control shapeId="11306" r:id="rId22" name="Check Box 42">
              <controlPr defaultSize="0" autoFill="0" autoLine="0" autoPict="0">
                <anchor moveWithCells="1">
                  <from>
                    <xdr:col>12</xdr:col>
                    <xdr:colOff>9525</xdr:colOff>
                    <xdr:row>3</xdr:row>
                    <xdr:rowOff>28575</xdr:rowOff>
                  </from>
                  <to>
                    <xdr:col>13</xdr:col>
                    <xdr:colOff>9525</xdr:colOff>
                    <xdr:row>3</xdr:row>
                    <xdr:rowOff>295275</xdr:rowOff>
                  </to>
                </anchor>
              </controlPr>
            </control>
          </mc:Choice>
        </mc:AlternateContent>
        <mc:AlternateContent xmlns:mc="http://schemas.openxmlformats.org/markup-compatibility/2006">
          <mc:Choice Requires="x14">
            <control shapeId="11307" r:id="rId23" name="Check Box 43">
              <controlPr defaultSize="0" autoFill="0" autoLine="0" autoPict="0">
                <anchor moveWithCells="1">
                  <from>
                    <xdr:col>15</xdr:col>
                    <xdr:colOff>9525</xdr:colOff>
                    <xdr:row>3</xdr:row>
                    <xdr:rowOff>28575</xdr:rowOff>
                  </from>
                  <to>
                    <xdr:col>16</xdr:col>
                    <xdr:colOff>9525</xdr:colOff>
                    <xdr:row>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E244B3F1-7EE6-411A-9551-752A4F6A0AB7}">
          <x14:formula1>
            <xm:f>'公募受付　世話人リスト'!$B$3:$B$38</xm:f>
          </x14:formula1>
          <xm:sqref>G13:L14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5"/>
  <sheetViews>
    <sheetView topLeftCell="A13" zoomScaleNormal="100" workbookViewId="0">
      <selection activeCell="C37" sqref="C37"/>
    </sheetView>
  </sheetViews>
  <sheetFormatPr defaultColWidth="9" defaultRowHeight="14.25"/>
  <cols>
    <col min="1" max="1" width="12.625" style="21" customWidth="1"/>
    <col min="2" max="2" width="35.125" style="84" customWidth="1"/>
    <col min="3" max="3" width="13.375" style="21" customWidth="1"/>
    <col min="4" max="16384" width="9" style="21"/>
  </cols>
  <sheetData>
    <row r="1" spans="1:3" ht="48.75" customHeight="1">
      <c r="A1" s="461" t="s">
        <v>234</v>
      </c>
      <c r="B1" s="461"/>
      <c r="C1" s="461"/>
    </row>
    <row r="2" spans="1:3" ht="56.25" customHeight="1">
      <c r="A2" s="49" t="s">
        <v>93</v>
      </c>
      <c r="B2" s="81" t="s">
        <v>94</v>
      </c>
      <c r="C2" s="49" t="s">
        <v>95</v>
      </c>
    </row>
    <row r="3" spans="1:3">
      <c r="A3" s="42">
        <v>1</v>
      </c>
      <c r="B3" s="43" t="s">
        <v>104</v>
      </c>
      <c r="C3" s="44" t="s">
        <v>96</v>
      </c>
    </row>
    <row r="4" spans="1:3">
      <c r="A4" s="42">
        <v>2</v>
      </c>
      <c r="B4" s="41" t="s">
        <v>105</v>
      </c>
      <c r="C4" s="45" t="s">
        <v>97</v>
      </c>
    </row>
    <row r="5" spans="1:3">
      <c r="A5" s="42">
        <v>3</v>
      </c>
      <c r="B5" s="41" t="s">
        <v>235</v>
      </c>
      <c r="C5" s="45" t="s">
        <v>236</v>
      </c>
    </row>
    <row r="6" spans="1:3">
      <c r="A6" s="42">
        <v>4</v>
      </c>
      <c r="B6" s="41" t="s">
        <v>198</v>
      </c>
      <c r="C6" s="46" t="s">
        <v>97</v>
      </c>
    </row>
    <row r="7" spans="1:3">
      <c r="A7" s="42">
        <v>5</v>
      </c>
      <c r="B7" s="41" t="s">
        <v>260</v>
      </c>
      <c r="C7" s="46" t="s">
        <v>261</v>
      </c>
    </row>
    <row r="8" spans="1:3">
      <c r="A8" s="42">
        <v>6</v>
      </c>
      <c r="B8" s="41" t="s">
        <v>106</v>
      </c>
      <c r="C8" s="45" t="s">
        <v>98</v>
      </c>
    </row>
    <row r="9" spans="1:3">
      <c r="A9" s="42">
        <v>7</v>
      </c>
      <c r="B9" s="41" t="s">
        <v>107</v>
      </c>
      <c r="C9" s="45" t="s">
        <v>99</v>
      </c>
    </row>
    <row r="10" spans="1:3">
      <c r="A10" s="42">
        <v>8</v>
      </c>
      <c r="B10" s="41" t="s">
        <v>108</v>
      </c>
      <c r="C10" s="45" t="s">
        <v>98</v>
      </c>
    </row>
    <row r="11" spans="1:3">
      <c r="A11" s="42">
        <v>9</v>
      </c>
      <c r="B11" s="41" t="s">
        <v>109</v>
      </c>
      <c r="C11" s="45" t="s">
        <v>100</v>
      </c>
    </row>
    <row r="12" spans="1:3">
      <c r="A12" s="42">
        <v>10</v>
      </c>
      <c r="B12" s="41" t="s">
        <v>185</v>
      </c>
      <c r="C12" s="46" t="s">
        <v>101</v>
      </c>
    </row>
    <row r="13" spans="1:3">
      <c r="A13" s="42">
        <v>11</v>
      </c>
      <c r="B13" s="41" t="s">
        <v>110</v>
      </c>
      <c r="C13" s="45" t="s">
        <v>100</v>
      </c>
    </row>
    <row r="14" spans="1:3">
      <c r="A14" s="42">
        <v>12</v>
      </c>
      <c r="B14" s="41" t="s">
        <v>253</v>
      </c>
      <c r="C14" s="45" t="s">
        <v>251</v>
      </c>
    </row>
    <row r="15" spans="1:3">
      <c r="A15" s="42">
        <v>13</v>
      </c>
      <c r="B15" s="41" t="s">
        <v>111</v>
      </c>
      <c r="C15" s="45" t="s">
        <v>99</v>
      </c>
    </row>
    <row r="16" spans="1:3">
      <c r="A16" s="42">
        <v>14</v>
      </c>
      <c r="B16" s="41" t="s">
        <v>112</v>
      </c>
      <c r="C16" s="47" t="s">
        <v>100</v>
      </c>
    </row>
    <row r="17" spans="1:5">
      <c r="A17" s="42">
        <v>15</v>
      </c>
      <c r="B17" s="41" t="s">
        <v>252</v>
      </c>
      <c r="C17" s="85" t="s">
        <v>101</v>
      </c>
    </row>
    <row r="18" spans="1:5">
      <c r="A18" s="42">
        <v>16</v>
      </c>
      <c r="B18" s="41" t="s">
        <v>113</v>
      </c>
      <c r="C18" s="45" t="s">
        <v>98</v>
      </c>
    </row>
    <row r="19" spans="1:5">
      <c r="A19" s="42">
        <v>17</v>
      </c>
      <c r="B19" s="41" t="s">
        <v>114</v>
      </c>
      <c r="C19" s="45" t="s">
        <v>182</v>
      </c>
    </row>
    <row r="20" spans="1:5">
      <c r="A20" s="42">
        <v>18</v>
      </c>
      <c r="B20" s="41" t="s">
        <v>157</v>
      </c>
      <c r="C20" s="45" t="s">
        <v>99</v>
      </c>
      <c r="E20"/>
    </row>
    <row r="21" spans="1:5">
      <c r="A21" s="42">
        <v>19</v>
      </c>
      <c r="B21" s="41" t="s">
        <v>197</v>
      </c>
      <c r="C21" s="45" t="s">
        <v>101</v>
      </c>
      <c r="E21"/>
    </row>
    <row r="22" spans="1:5">
      <c r="A22" s="42">
        <v>20</v>
      </c>
      <c r="B22" s="41" t="s">
        <v>115</v>
      </c>
      <c r="C22" s="45" t="s">
        <v>98</v>
      </c>
    </row>
    <row r="23" spans="1:5">
      <c r="A23" s="42">
        <v>21</v>
      </c>
      <c r="B23" s="41" t="s">
        <v>156</v>
      </c>
      <c r="C23" s="45" t="s">
        <v>100</v>
      </c>
    </row>
    <row r="24" spans="1:5">
      <c r="A24" s="42">
        <v>22</v>
      </c>
      <c r="B24" s="41" t="s">
        <v>155</v>
      </c>
      <c r="C24" s="45" t="s">
        <v>100</v>
      </c>
    </row>
    <row r="25" spans="1:5">
      <c r="A25" s="42">
        <v>23</v>
      </c>
      <c r="B25" s="41" t="s">
        <v>116</v>
      </c>
      <c r="C25" s="45" t="s">
        <v>100</v>
      </c>
    </row>
    <row r="26" spans="1:5">
      <c r="A26" s="42">
        <v>24</v>
      </c>
      <c r="B26" s="41" t="s">
        <v>117</v>
      </c>
      <c r="C26" s="45" t="s">
        <v>99</v>
      </c>
    </row>
    <row r="27" spans="1:5">
      <c r="A27" s="42">
        <v>25</v>
      </c>
      <c r="B27" s="41" t="s">
        <v>118</v>
      </c>
      <c r="C27" s="45" t="s">
        <v>98</v>
      </c>
    </row>
    <row r="28" spans="1:5">
      <c r="A28" s="42">
        <v>26</v>
      </c>
      <c r="B28" s="41" t="s">
        <v>152</v>
      </c>
      <c r="C28" s="45" t="s">
        <v>99</v>
      </c>
    </row>
    <row r="29" spans="1:5">
      <c r="A29" s="42">
        <v>27</v>
      </c>
      <c r="B29" s="41" t="s">
        <v>199</v>
      </c>
      <c r="C29" s="45" t="s">
        <v>99</v>
      </c>
    </row>
    <row r="30" spans="1:5">
      <c r="A30" s="42">
        <v>28</v>
      </c>
      <c r="B30" s="41" t="s">
        <v>119</v>
      </c>
      <c r="C30" s="45" t="s">
        <v>102</v>
      </c>
    </row>
    <row r="31" spans="1:5">
      <c r="A31" s="42">
        <v>29</v>
      </c>
      <c r="B31" s="41" t="s">
        <v>120</v>
      </c>
      <c r="C31" s="45" t="s">
        <v>98</v>
      </c>
    </row>
    <row r="32" spans="1:5">
      <c r="A32" s="42">
        <v>30</v>
      </c>
      <c r="B32" s="41" t="s">
        <v>154</v>
      </c>
      <c r="C32" s="45" t="s">
        <v>100</v>
      </c>
    </row>
    <row r="33" spans="1:3">
      <c r="A33" s="42">
        <v>31</v>
      </c>
      <c r="B33" s="41" t="s">
        <v>196</v>
      </c>
      <c r="C33" s="45" t="s">
        <v>98</v>
      </c>
    </row>
    <row r="34" spans="1:3">
      <c r="A34" s="42">
        <v>32</v>
      </c>
      <c r="B34" s="41" t="s">
        <v>121</v>
      </c>
      <c r="C34" s="45" t="s">
        <v>99</v>
      </c>
    </row>
    <row r="35" spans="1:3">
      <c r="A35" s="42">
        <v>33</v>
      </c>
      <c r="B35" s="41" t="s">
        <v>153</v>
      </c>
      <c r="C35" s="45" t="s">
        <v>98</v>
      </c>
    </row>
    <row r="36" spans="1:3">
      <c r="A36" s="42">
        <v>34</v>
      </c>
      <c r="B36" s="41" t="s">
        <v>122</v>
      </c>
      <c r="C36" s="45" t="s">
        <v>100</v>
      </c>
    </row>
    <row r="37" spans="1:3">
      <c r="A37" s="42">
        <v>35</v>
      </c>
      <c r="B37" s="41" t="s">
        <v>103</v>
      </c>
      <c r="C37" s="45" t="s">
        <v>100</v>
      </c>
    </row>
    <row r="38" spans="1:3">
      <c r="A38" s="42">
        <v>36</v>
      </c>
      <c r="B38" s="41" t="s">
        <v>123</v>
      </c>
      <c r="C38" s="45" t="s">
        <v>99</v>
      </c>
    </row>
    <row r="39" spans="1:3">
      <c r="A39" s="42">
        <v>37</v>
      </c>
      <c r="B39" s="43" t="s">
        <v>183</v>
      </c>
      <c r="C39" s="48" t="s">
        <v>184</v>
      </c>
    </row>
    <row r="40" spans="1:3">
      <c r="A40" s="42">
        <v>38</v>
      </c>
      <c r="B40" s="41" t="s">
        <v>124</v>
      </c>
      <c r="C40" s="45" t="s">
        <v>99</v>
      </c>
    </row>
    <row r="41" spans="1:3">
      <c r="A41" s="42"/>
      <c r="B41" s="82"/>
      <c r="C41" s="50"/>
    </row>
    <row r="42" spans="1:3">
      <c r="A42" s="42"/>
      <c r="B42" s="82"/>
      <c r="C42" s="50"/>
    </row>
    <row r="43" spans="1:3">
      <c r="A43" s="42"/>
      <c r="B43" s="82"/>
      <c r="C43" s="50"/>
    </row>
    <row r="44" spans="1:3">
      <c r="A44" s="42"/>
      <c r="B44" s="82"/>
      <c r="C44" s="50"/>
    </row>
    <row r="45" spans="1:3">
      <c r="A45" s="51"/>
      <c r="B45" s="83"/>
      <c r="C45" s="52"/>
    </row>
  </sheetData>
  <autoFilter ref="A2:C45" xr:uid="{00000000-0009-0000-0000-000002000000}">
    <sortState ref="A3:C45">
      <sortCondition ref="B9"/>
    </sortState>
  </autoFilter>
  <customSheetViews>
    <customSheetView guid="{676A69D7-4123-41FB-9ECF-0E13755C0D84}" showAutoFilter="1">
      <selection activeCell="B12" sqref="B12"/>
      <pageMargins left="0.7" right="0.7" top="0.75" bottom="0.75" header="0.3" footer="0.3"/>
      <pageSetup paperSize="9" orientation="portrait" r:id="rId1"/>
      <autoFilter ref="A2:C38" xr:uid="{00000000-0000-0000-0000-000000000000}">
        <sortState ref="A3:C44">
          <sortCondition ref="B2"/>
        </sortState>
      </autoFilter>
    </customSheetView>
  </customSheetViews>
  <mergeCells count="1">
    <mergeCell ref="A1:C1"/>
  </mergeCells>
  <phoneticPr fontId="16"/>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BG11"/>
  <sheetViews>
    <sheetView zoomScale="98" zoomScaleNormal="98" workbookViewId="0">
      <selection activeCell="G14" sqref="G14"/>
    </sheetView>
  </sheetViews>
  <sheetFormatPr defaultColWidth="8.875" defaultRowHeight="13.5"/>
  <cols>
    <col min="1" max="1" width="4.125" customWidth="1"/>
    <col min="2" max="2" width="10.625" customWidth="1"/>
    <col min="14" max="18" width="13.875" customWidth="1"/>
    <col min="19" max="20" width="24" customWidth="1"/>
    <col min="21" max="21" width="4.875" bestFit="1" customWidth="1"/>
    <col min="22" max="22" width="3.125" bestFit="1" customWidth="1"/>
    <col min="23" max="23" width="11.625" bestFit="1" customWidth="1"/>
    <col min="24" max="24" width="11.625" customWidth="1"/>
    <col min="25" max="25" width="4.875" bestFit="1" customWidth="1"/>
    <col min="26" max="26" width="4.625" bestFit="1" customWidth="1"/>
    <col min="27" max="27" width="13.625" customWidth="1"/>
    <col min="29" max="29" width="12.625" customWidth="1"/>
    <col min="30" max="30" width="19.125" customWidth="1"/>
    <col min="31" max="34" width="12.625" customWidth="1"/>
    <col min="37" max="37" width="13.375" customWidth="1"/>
    <col min="38" max="38" width="12.875" customWidth="1"/>
    <col min="39" max="39" width="9.625" customWidth="1"/>
    <col min="40" max="46" width="11.5" customWidth="1"/>
    <col min="47" max="48" width="16" customWidth="1"/>
    <col min="53" max="53" width="10.5" customWidth="1"/>
    <col min="56" max="56" width="9.5" bestFit="1" customWidth="1"/>
  </cols>
  <sheetData>
    <row r="1" spans="1:59" ht="24.75" customHeight="1">
      <c r="AO1" t="s">
        <v>146</v>
      </c>
    </row>
    <row r="2" spans="1:59" s="2" customFormat="1" ht="24" customHeight="1" thickBot="1">
      <c r="B2" s="3" t="s">
        <v>27</v>
      </c>
      <c r="C2" s="7" t="s">
        <v>5</v>
      </c>
      <c r="D2" s="7" t="s">
        <v>239</v>
      </c>
      <c r="E2" s="7" t="s">
        <v>240</v>
      </c>
      <c r="F2" s="7" t="s">
        <v>241</v>
      </c>
      <c r="G2" s="7" t="s">
        <v>242</v>
      </c>
      <c r="H2" s="8" t="s">
        <v>6</v>
      </c>
      <c r="I2" s="9" t="s">
        <v>7</v>
      </c>
      <c r="J2" s="16" t="s">
        <v>44</v>
      </c>
      <c r="K2" s="16" t="s">
        <v>54</v>
      </c>
      <c r="L2" s="16" t="s">
        <v>87</v>
      </c>
      <c r="M2" s="16" t="s">
        <v>88</v>
      </c>
      <c r="N2" s="3" t="s">
        <v>24</v>
      </c>
      <c r="O2" s="3" t="s">
        <v>55</v>
      </c>
      <c r="P2" s="3" t="s">
        <v>91</v>
      </c>
      <c r="Q2" s="3" t="s">
        <v>92</v>
      </c>
      <c r="R2" s="3" t="s">
        <v>61</v>
      </c>
      <c r="S2" s="3" t="s">
        <v>89</v>
      </c>
      <c r="T2" s="3" t="s">
        <v>90</v>
      </c>
      <c r="U2" s="3" t="s">
        <v>25</v>
      </c>
      <c r="V2" s="3" t="s">
        <v>26</v>
      </c>
      <c r="W2" s="3" t="s">
        <v>9</v>
      </c>
      <c r="X2" s="3" t="s">
        <v>158</v>
      </c>
      <c r="Y2" s="3" t="s">
        <v>11</v>
      </c>
      <c r="Z2" s="3" t="s">
        <v>12</v>
      </c>
      <c r="AA2" s="3" t="s">
        <v>13</v>
      </c>
      <c r="AB2" s="3" t="s">
        <v>14</v>
      </c>
      <c r="AC2" s="3" t="s">
        <v>15</v>
      </c>
      <c r="AD2" s="3" t="s">
        <v>166</v>
      </c>
      <c r="AE2" s="3" t="s">
        <v>167</v>
      </c>
      <c r="AF2" s="3" t="s">
        <v>143</v>
      </c>
      <c r="AG2" s="3" t="s">
        <v>144</v>
      </c>
      <c r="AH2" s="3" t="s">
        <v>145</v>
      </c>
      <c r="AI2" s="9" t="s">
        <v>8</v>
      </c>
      <c r="AJ2" s="9" t="s">
        <v>52</v>
      </c>
      <c r="AK2" s="9" t="s">
        <v>249</v>
      </c>
      <c r="AL2" s="9" t="s">
        <v>17</v>
      </c>
      <c r="AM2" s="22" t="s">
        <v>18</v>
      </c>
      <c r="AN2" s="9" t="s">
        <v>16</v>
      </c>
      <c r="AO2" s="40" t="s">
        <v>147</v>
      </c>
      <c r="AP2" s="40" t="s">
        <v>148</v>
      </c>
      <c r="AQ2" s="40" t="s">
        <v>149</v>
      </c>
      <c r="AR2" s="40" t="s">
        <v>178</v>
      </c>
      <c r="AS2" s="40" t="s">
        <v>195</v>
      </c>
      <c r="AT2" s="23" t="s">
        <v>233</v>
      </c>
      <c r="AU2" s="3" t="s">
        <v>150</v>
      </c>
      <c r="AV2" s="3" t="s">
        <v>151</v>
      </c>
      <c r="AW2" s="3" t="s">
        <v>19</v>
      </c>
      <c r="AX2" s="3" t="s">
        <v>20</v>
      </c>
      <c r="AY2" s="3" t="s">
        <v>21</v>
      </c>
      <c r="AZ2" s="10" t="s">
        <v>22</v>
      </c>
      <c r="BA2" s="12" t="s">
        <v>41</v>
      </c>
      <c r="BB2" s="3" t="s">
        <v>42</v>
      </c>
      <c r="BC2" s="3" t="s">
        <v>40</v>
      </c>
      <c r="BD2" s="34" t="s">
        <v>159</v>
      </c>
      <c r="BE2" s="36" t="s">
        <v>179</v>
      </c>
      <c r="BF2" s="37" t="s">
        <v>180</v>
      </c>
      <c r="BG2" s="37" t="s">
        <v>181</v>
      </c>
    </row>
    <row r="3" spans="1:59" s="4" customFormat="1" ht="29.25" customHeight="1">
      <c r="A3" s="4">
        <f>申請書!O2</f>
        <v>0</v>
      </c>
      <c r="B3" s="6">
        <f>申請書!AA2</f>
        <v>0</v>
      </c>
      <c r="C3" s="5" t="b">
        <v>0</v>
      </c>
      <c r="D3" s="5" t="b">
        <v>0</v>
      </c>
      <c r="E3" s="5" t="b">
        <v>0</v>
      </c>
      <c r="F3" s="5" t="b">
        <v>0</v>
      </c>
      <c r="G3" s="5" t="b">
        <v>0</v>
      </c>
      <c r="H3" s="5" t="b">
        <v>0</v>
      </c>
      <c r="I3" s="5" t="b">
        <v>0</v>
      </c>
      <c r="J3" s="5" t="b">
        <v>0</v>
      </c>
      <c r="K3" s="5">
        <f>申請書!U2</f>
        <v>0</v>
      </c>
      <c r="L3" s="5" t="b">
        <v>0</v>
      </c>
      <c r="M3" s="5" t="b">
        <v>0</v>
      </c>
      <c r="N3" s="5">
        <f>申請書!G7</f>
        <v>0</v>
      </c>
      <c r="O3" s="5">
        <f>申請書!G6</f>
        <v>0</v>
      </c>
      <c r="P3" s="31">
        <f>申請書!S7</f>
        <v>0</v>
      </c>
      <c r="Q3" s="5">
        <f>申請書!AA7</f>
        <v>0</v>
      </c>
      <c r="R3" s="5">
        <f>申請書!G9</f>
        <v>0</v>
      </c>
      <c r="S3" s="5">
        <f>申請書!M9</f>
        <v>0</v>
      </c>
      <c r="T3" s="5">
        <f>申請書!S9</f>
        <v>0</v>
      </c>
      <c r="U3" s="5">
        <f>申請書!AA9</f>
        <v>0</v>
      </c>
      <c r="V3" s="5">
        <f>申請書!H10</f>
        <v>0</v>
      </c>
      <c r="W3" s="5">
        <f>申請書!M10</f>
        <v>0</v>
      </c>
      <c r="X3" s="32" t="s">
        <v>171</v>
      </c>
      <c r="Y3" s="14">
        <f>申請書!H11</f>
        <v>0</v>
      </c>
      <c r="Z3" s="14">
        <f>申請書!H12</f>
        <v>0</v>
      </c>
      <c r="AA3" s="5">
        <f>申請書!R11</f>
        <v>0</v>
      </c>
      <c r="AB3" s="5">
        <f>申請書!G13</f>
        <v>0</v>
      </c>
      <c r="AC3" s="5">
        <f>申請書!R13</f>
        <v>0</v>
      </c>
      <c r="AD3" s="5">
        <f>申請書!G15</f>
        <v>0</v>
      </c>
      <c r="AE3" s="5">
        <f>申請書!G17</f>
        <v>0</v>
      </c>
      <c r="AF3" s="5">
        <f>申請書!G19</f>
        <v>0</v>
      </c>
      <c r="AG3" s="5">
        <f>申請書!R19</f>
        <v>0</v>
      </c>
      <c r="AH3" s="5">
        <f>申請書!AA19</f>
        <v>0</v>
      </c>
      <c r="AI3" s="5" t="b">
        <v>0</v>
      </c>
      <c r="AJ3" s="5" t="b">
        <v>0</v>
      </c>
      <c r="AK3" s="5" t="b">
        <v>0</v>
      </c>
      <c r="AL3" s="5" t="b">
        <v>0</v>
      </c>
      <c r="AM3" s="5" t="b">
        <v>0</v>
      </c>
      <c r="AN3" s="5" t="b">
        <v>0</v>
      </c>
      <c r="AO3" s="5">
        <f>申請書!G22</f>
        <v>0</v>
      </c>
      <c r="AP3" s="5">
        <f>申請書!K22</f>
        <v>0</v>
      </c>
      <c r="AQ3" s="5">
        <f>申請書!O22</f>
        <v>0</v>
      </c>
      <c r="AR3" s="5">
        <f>申請書!S22</f>
        <v>0</v>
      </c>
      <c r="AS3" s="5">
        <f>申請書!W22</f>
        <v>0</v>
      </c>
      <c r="AT3" s="5">
        <f>申請書!AA22</f>
        <v>0</v>
      </c>
      <c r="AU3" s="5">
        <f>申請書!G23</f>
        <v>0</v>
      </c>
      <c r="AV3" s="5">
        <f>申請書!O23</f>
        <v>0</v>
      </c>
      <c r="AW3" s="5">
        <f>申請書!F26</f>
        <v>0</v>
      </c>
      <c r="AX3" s="15">
        <f>申請書!Q26</f>
        <v>0</v>
      </c>
      <c r="AY3" s="15">
        <f>申請書!Y26</f>
        <v>0</v>
      </c>
      <c r="AZ3" s="11">
        <f>申請書!C64</f>
        <v>2</v>
      </c>
      <c r="BA3" s="13" t="e">
        <f>申請書!F51</f>
        <v>#VALUE!</v>
      </c>
      <c r="BB3" s="5" t="e">
        <f>申請書!J51</f>
        <v>#VALUE!</v>
      </c>
      <c r="BC3" s="5">
        <f>申請書!G17</f>
        <v>0</v>
      </c>
      <c r="BD3" s="35">
        <f>申請書!J65</f>
        <v>0</v>
      </c>
      <c r="BE3" s="38">
        <f>申請書!M7</f>
        <v>0</v>
      </c>
      <c r="BF3" s="39">
        <f>申請書!AA17</f>
        <v>0</v>
      </c>
      <c r="BG3" s="39" t="b">
        <v>0</v>
      </c>
    </row>
    <row r="11" spans="1:59">
      <c r="AC11" s="1"/>
    </row>
  </sheetData>
  <customSheetViews>
    <customSheetView guid="{676A69D7-4123-41FB-9ECF-0E13755C0D84}" scale="98" state="hidden">
      <selection activeCell="BD3" sqref="BD3"/>
      <pageMargins left="0.25" right="0.25" top="0.75" bottom="0.75" header="0.3" footer="0.3"/>
      <pageSetup paperSize="9" orientation="landscape" r:id="rId1"/>
    </customSheetView>
  </customSheetViews>
  <phoneticPr fontId="1"/>
  <conditionalFormatting sqref="AY3">
    <cfRule type="cellIs" dxfId="0" priority="1" stopIfTrue="1" operator="notEqual">
      <formula>$AW$3+$AX$3</formula>
    </cfRule>
  </conditionalFormatting>
  <pageMargins left="0.25" right="0.25"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15"/>
  <sheetViews>
    <sheetView view="pageLayout" zoomScaleNormal="100" workbookViewId="0">
      <selection activeCell="AU20" sqref="AU20"/>
    </sheetView>
  </sheetViews>
  <sheetFormatPr defaultColWidth="8.875" defaultRowHeight="13.5"/>
  <cols>
    <col min="1" max="1" width="5.125" customWidth="1"/>
    <col min="2" max="2" width="17.125" customWidth="1"/>
    <col min="3" max="3" width="15.125" customWidth="1"/>
    <col min="4" max="4" width="10.5" customWidth="1"/>
    <col min="5" max="5" width="21" customWidth="1"/>
    <col min="6" max="6" width="6.5" customWidth="1"/>
    <col min="7" max="7" width="15.625" customWidth="1"/>
    <col min="8" max="8" width="18.125" customWidth="1"/>
    <col min="9" max="9" width="9.5" customWidth="1"/>
  </cols>
  <sheetData>
    <row r="1" spans="1:9" ht="51.75" customHeight="1">
      <c r="A1">
        <f>申請書!AA2</f>
        <v>0</v>
      </c>
      <c r="B1" s="18" t="s">
        <v>38</v>
      </c>
      <c r="C1" s="18" t="s">
        <v>39</v>
      </c>
      <c r="D1" s="18" t="s">
        <v>33</v>
      </c>
      <c r="E1" s="17" t="s">
        <v>58</v>
      </c>
      <c r="F1" s="17" t="s">
        <v>57</v>
      </c>
      <c r="G1" s="17" t="s">
        <v>59</v>
      </c>
      <c r="H1" s="17" t="s">
        <v>60</v>
      </c>
      <c r="I1" s="33" t="s">
        <v>175</v>
      </c>
    </row>
    <row r="2" spans="1:9" ht="28.5" customHeight="1">
      <c r="A2">
        <v>1</v>
      </c>
      <c r="B2" s="19">
        <f>申請書!A51</f>
        <v>0</v>
      </c>
      <c r="C2" s="19" t="e">
        <f>申請書!F51</f>
        <v>#VALUE!</v>
      </c>
      <c r="D2" s="19" t="e">
        <f>申請書!J51</f>
        <v>#VALUE!</v>
      </c>
      <c r="E2" s="20">
        <f>申請書!N51</f>
        <v>0</v>
      </c>
      <c r="F2" s="19">
        <f>申請書!S51</f>
        <v>0</v>
      </c>
      <c r="G2" s="19">
        <f>申請書!U51</f>
        <v>0</v>
      </c>
      <c r="H2" s="19">
        <f>申請書!Y51</f>
        <v>0</v>
      </c>
      <c r="I2" s="19">
        <f>申請書!AC51</f>
        <v>0</v>
      </c>
    </row>
    <row r="3" spans="1:9" ht="28.5" customHeight="1">
      <c r="A3">
        <v>2</v>
      </c>
      <c r="B3" s="19">
        <f>申請書!A52</f>
        <v>0</v>
      </c>
      <c r="C3" s="19">
        <f>申請書!F52</f>
        <v>0</v>
      </c>
      <c r="D3" s="19">
        <f>申請書!J52</f>
        <v>0</v>
      </c>
      <c r="E3" s="20" t="str">
        <f>申請書!N52</f>
        <v>京都大学エネルギー理工学研究所</v>
      </c>
      <c r="F3" s="19">
        <f>申請書!S52</f>
        <v>0</v>
      </c>
      <c r="G3" s="19" t="str">
        <f>申請書!U52</f>
        <v>（世話人）</v>
      </c>
      <c r="H3" s="19">
        <f>申請書!Y52</f>
        <v>0</v>
      </c>
      <c r="I3" s="19">
        <f>申請書!AC52</f>
        <v>0</v>
      </c>
    </row>
    <row r="4" spans="1:9" ht="28.5" customHeight="1">
      <c r="A4">
        <v>3</v>
      </c>
      <c r="B4" s="19">
        <f>申請書!A53</f>
        <v>0</v>
      </c>
      <c r="C4" s="19">
        <f>申請書!F53</f>
        <v>0</v>
      </c>
      <c r="D4" s="19">
        <f>申請書!J53</f>
        <v>0</v>
      </c>
      <c r="E4" s="20">
        <f>申請書!N53</f>
        <v>0</v>
      </c>
      <c r="F4" s="19">
        <f>申請書!S53</f>
        <v>0</v>
      </c>
      <c r="G4" s="19">
        <f>申請書!U53</f>
        <v>0</v>
      </c>
      <c r="H4" s="19">
        <f>申請書!Y53</f>
        <v>0</v>
      </c>
      <c r="I4" s="19">
        <f>申請書!AC53</f>
        <v>0</v>
      </c>
    </row>
    <row r="5" spans="1:9" ht="28.5" customHeight="1">
      <c r="A5">
        <v>4</v>
      </c>
      <c r="B5" s="19">
        <f>申請書!A54</f>
        <v>0</v>
      </c>
      <c r="C5" s="19">
        <f>申請書!F54</f>
        <v>0</v>
      </c>
      <c r="D5" s="19">
        <f>申請書!J54</f>
        <v>0</v>
      </c>
      <c r="E5" s="20">
        <f>申請書!N54</f>
        <v>0</v>
      </c>
      <c r="F5" s="19">
        <f>申請書!S54</f>
        <v>0</v>
      </c>
      <c r="G5" s="19">
        <f>申請書!U54</f>
        <v>0</v>
      </c>
      <c r="H5" s="19">
        <f>申請書!Y54</f>
        <v>0</v>
      </c>
      <c r="I5" s="19">
        <f>申請書!AC54</f>
        <v>0</v>
      </c>
    </row>
    <row r="6" spans="1:9" ht="28.5" customHeight="1">
      <c r="A6">
        <v>5</v>
      </c>
      <c r="B6" s="19">
        <f>申請書!A55</f>
        <v>0</v>
      </c>
      <c r="C6" s="19">
        <f>申請書!F55</f>
        <v>0</v>
      </c>
      <c r="D6" s="19">
        <f>申請書!J55</f>
        <v>0</v>
      </c>
      <c r="E6" s="20">
        <f>申請書!N55</f>
        <v>0</v>
      </c>
      <c r="F6" s="19">
        <f>申請書!S55</f>
        <v>0</v>
      </c>
      <c r="G6" s="19">
        <f>申請書!U55</f>
        <v>0</v>
      </c>
      <c r="H6" s="19">
        <f>申請書!Y55</f>
        <v>0</v>
      </c>
      <c r="I6" s="19">
        <f>申請書!AC55</f>
        <v>0</v>
      </c>
    </row>
    <row r="7" spans="1:9" ht="28.5" customHeight="1">
      <c r="A7">
        <v>6</v>
      </c>
      <c r="B7" s="19">
        <f>申請書!A56</f>
        <v>0</v>
      </c>
      <c r="C7" s="19">
        <f>申請書!F56</f>
        <v>0</v>
      </c>
      <c r="D7" s="19">
        <f>申請書!J56</f>
        <v>0</v>
      </c>
      <c r="E7" s="20">
        <f>申請書!N56</f>
        <v>0</v>
      </c>
      <c r="F7" s="19">
        <f>申請書!S56</f>
        <v>0</v>
      </c>
      <c r="G7" s="19">
        <f>申請書!U56</f>
        <v>0</v>
      </c>
      <c r="H7" s="19">
        <f>申請書!Y56</f>
        <v>0</v>
      </c>
      <c r="I7" s="19">
        <f>申請書!AC56</f>
        <v>0</v>
      </c>
    </row>
    <row r="8" spans="1:9" ht="28.5" customHeight="1">
      <c r="A8">
        <v>7</v>
      </c>
      <c r="B8" s="19">
        <f>申請書!A57</f>
        <v>0</v>
      </c>
      <c r="C8" s="19">
        <f>申請書!F57</f>
        <v>0</v>
      </c>
      <c r="D8" s="19">
        <f>申請書!J57</f>
        <v>0</v>
      </c>
      <c r="E8" s="20">
        <f>申請書!N57</f>
        <v>0</v>
      </c>
      <c r="F8" s="19">
        <f>申請書!S57</f>
        <v>0</v>
      </c>
      <c r="G8" s="19">
        <f>申請書!U57</f>
        <v>0</v>
      </c>
      <c r="H8" s="19">
        <f>申請書!Y57</f>
        <v>0</v>
      </c>
      <c r="I8" s="19">
        <f>申請書!AC57</f>
        <v>0</v>
      </c>
    </row>
    <row r="9" spans="1:9" ht="28.5" customHeight="1">
      <c r="A9">
        <v>8</v>
      </c>
      <c r="B9" s="19">
        <f>申請書!A58</f>
        <v>0</v>
      </c>
      <c r="C9" s="19">
        <f>申請書!F58</f>
        <v>0</v>
      </c>
      <c r="D9" s="19">
        <f>申請書!J58</f>
        <v>0</v>
      </c>
      <c r="E9" s="20">
        <f>申請書!N58</f>
        <v>0</v>
      </c>
      <c r="F9" s="19">
        <f>申請書!S58</f>
        <v>0</v>
      </c>
      <c r="G9" s="19">
        <f>申請書!U58</f>
        <v>0</v>
      </c>
      <c r="H9" s="19">
        <f>申請書!Y58</f>
        <v>0</v>
      </c>
      <c r="I9" s="19">
        <f>申請書!AC58</f>
        <v>0</v>
      </c>
    </row>
    <row r="10" spans="1:9" ht="28.5" customHeight="1">
      <c r="A10">
        <v>9</v>
      </c>
      <c r="B10" s="19">
        <f>申請書!A59</f>
        <v>0</v>
      </c>
      <c r="C10" s="19">
        <f>申請書!F59</f>
        <v>0</v>
      </c>
      <c r="D10" s="19">
        <f>申請書!J59</f>
        <v>0</v>
      </c>
      <c r="E10" s="20">
        <f>申請書!N59</f>
        <v>0</v>
      </c>
      <c r="F10" s="19">
        <f>申請書!S59</f>
        <v>0</v>
      </c>
      <c r="G10" s="19">
        <f>申請書!U59</f>
        <v>0</v>
      </c>
      <c r="H10" s="19">
        <f>申請書!Y59</f>
        <v>0</v>
      </c>
      <c r="I10" s="19">
        <f>申請書!H59</f>
        <v>0</v>
      </c>
    </row>
    <row r="11" spans="1:9" ht="28.5" customHeight="1">
      <c r="A11">
        <v>10</v>
      </c>
      <c r="B11" s="19">
        <f>申請書!A60</f>
        <v>0</v>
      </c>
      <c r="C11" s="19">
        <f>申請書!F60</f>
        <v>0</v>
      </c>
      <c r="D11" s="19">
        <f>申請書!J60</f>
        <v>0</v>
      </c>
      <c r="E11" s="20">
        <f>申請書!N60</f>
        <v>0</v>
      </c>
      <c r="F11" s="19">
        <f>申請書!S60</f>
        <v>0</v>
      </c>
      <c r="G11" s="19">
        <f>申請書!U60</f>
        <v>0</v>
      </c>
      <c r="H11" s="19">
        <f>申請書!Y60</f>
        <v>0</v>
      </c>
      <c r="I11" s="19">
        <f>申請書!H60</f>
        <v>0</v>
      </c>
    </row>
    <row r="12" spans="1:9" ht="28.5" customHeight="1">
      <c r="A12">
        <v>11</v>
      </c>
      <c r="B12" s="19">
        <f>申請書!A61</f>
        <v>0</v>
      </c>
      <c r="C12" s="19">
        <f>申請書!F61</f>
        <v>0</v>
      </c>
      <c r="D12" s="19">
        <f>申請書!J61</f>
        <v>0</v>
      </c>
      <c r="E12" s="20">
        <f>申請書!N61</f>
        <v>0</v>
      </c>
      <c r="F12" s="19">
        <f>申請書!S61</f>
        <v>0</v>
      </c>
      <c r="G12" s="19">
        <f>申請書!U61</f>
        <v>0</v>
      </c>
      <c r="H12" s="19">
        <f>申請書!Y61</f>
        <v>0</v>
      </c>
      <c r="I12" s="19">
        <f>申請書!H61</f>
        <v>0</v>
      </c>
    </row>
    <row r="13" spans="1:9" ht="24.75" customHeight="1">
      <c r="A13">
        <v>12</v>
      </c>
      <c r="B13" s="19">
        <f>申請書!A62</f>
        <v>0</v>
      </c>
      <c r="C13" s="19">
        <f>申請書!F62</f>
        <v>0</v>
      </c>
      <c r="D13" s="19">
        <f>申請書!J62</f>
        <v>0</v>
      </c>
      <c r="E13" s="20">
        <f>申請書!N62</f>
        <v>0</v>
      </c>
      <c r="F13" s="19">
        <f>申請書!S62</f>
        <v>0</v>
      </c>
      <c r="G13" s="19">
        <f>申請書!U62</f>
        <v>0</v>
      </c>
      <c r="H13" s="19">
        <f>申請書!Y62</f>
        <v>0</v>
      </c>
      <c r="I13" s="19">
        <f>申請書!H62</f>
        <v>0</v>
      </c>
    </row>
    <row r="14" spans="1:9" ht="24.75" customHeight="1">
      <c r="A14">
        <v>13</v>
      </c>
      <c r="B14" s="19">
        <f>申請書!A63</f>
        <v>0</v>
      </c>
      <c r="C14" s="19">
        <f>申請書!F63</f>
        <v>0</v>
      </c>
      <c r="D14" s="19">
        <f>申請書!J63</f>
        <v>0</v>
      </c>
      <c r="E14" s="20">
        <f>申請書!N63</f>
        <v>0</v>
      </c>
      <c r="F14" s="19">
        <f>申請書!S63</f>
        <v>0</v>
      </c>
      <c r="G14" s="19">
        <f>申請書!U63</f>
        <v>0</v>
      </c>
      <c r="H14" s="19">
        <f>申請書!Y63</f>
        <v>0</v>
      </c>
      <c r="I14" s="19">
        <f>申請書!H63</f>
        <v>0</v>
      </c>
    </row>
    <row r="15" spans="1:9" ht="24.75" customHeight="1">
      <c r="B15" s="19" t="str">
        <f>申請書!A64</f>
        <v>合計</v>
      </c>
      <c r="C15" s="19" t="str">
        <f>申請書!F64</f>
        <v>名</v>
      </c>
      <c r="D15" s="19">
        <f>申請書!J64</f>
        <v>0</v>
      </c>
      <c r="E15" s="20">
        <f>申請書!N64</f>
        <v>0</v>
      </c>
      <c r="F15" s="19">
        <f>申請書!S64</f>
        <v>0</v>
      </c>
      <c r="G15" s="19">
        <f>申請書!U64</f>
        <v>0</v>
      </c>
      <c r="H15" s="19">
        <f>申請書!Y64</f>
        <v>0</v>
      </c>
      <c r="I15" s="19"/>
    </row>
  </sheetData>
  <customSheetViews>
    <customSheetView guid="{676A69D7-4123-41FB-9ECF-0E13755C0D84}" showPageBreaks="1" state="hidden" view="pageLayout">
      <selection activeCell="BD3" sqref="BD3"/>
      <pageMargins left="0.7" right="0.7" top="0.75" bottom="0.75" header="0.3" footer="0.3"/>
      <pageSetup paperSize="9" orientation="landscape" r:id="rId1"/>
    </customSheetView>
  </customSheetViews>
  <phoneticPr fontId="1"/>
  <pageMargins left="0.7" right="0.7"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
  <sheetViews>
    <sheetView view="pageLayout" zoomScaleNormal="100" workbookViewId="0">
      <selection activeCell="AU20" sqref="AU20"/>
    </sheetView>
  </sheetViews>
  <sheetFormatPr defaultColWidth="8.875" defaultRowHeight="13.5"/>
  <cols>
    <col min="2" max="2" width="12" bestFit="1" customWidth="1"/>
    <col min="3" max="3" width="9.625" bestFit="1" customWidth="1"/>
    <col min="5" max="6" width="9.625" bestFit="1" customWidth="1"/>
  </cols>
  <sheetData>
    <row r="1" spans="1:6">
      <c r="A1" s="19" t="s">
        <v>63</v>
      </c>
      <c r="B1" s="19" t="s">
        <v>64</v>
      </c>
      <c r="C1" s="19" t="s">
        <v>65</v>
      </c>
      <c r="D1" s="19" t="s">
        <v>66</v>
      </c>
      <c r="E1" s="19" t="s">
        <v>67</v>
      </c>
      <c r="F1" s="19" t="s">
        <v>68</v>
      </c>
    </row>
    <row r="2" spans="1:6">
      <c r="A2">
        <f>申請書!AA2</f>
        <v>0</v>
      </c>
      <c r="B2">
        <f>申請書!G7</f>
        <v>0</v>
      </c>
      <c r="C2">
        <f>申請書!M9</f>
        <v>0</v>
      </c>
      <c r="D2">
        <f>申請書!AA9</f>
        <v>0</v>
      </c>
      <c r="E2">
        <f>申請書!A46</f>
        <v>0</v>
      </c>
      <c r="F2">
        <f>申請書!A48</f>
        <v>0</v>
      </c>
    </row>
  </sheetData>
  <customSheetViews>
    <customSheetView guid="{676A69D7-4123-41FB-9ECF-0E13755C0D84}" showPageBreaks="1" state="hidden" view="pageLayout">
      <selection activeCell="BD3" sqref="BD3"/>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申請書</vt:lpstr>
      <vt:lpstr>申請書＿記入例1</vt:lpstr>
      <vt:lpstr>公募受付　世話人リスト</vt:lpstr>
      <vt:lpstr>事務使用データ</vt:lpstr>
      <vt:lpstr>事務使用２</vt:lpstr>
      <vt:lpstr>事務使用３</vt:lpstr>
      <vt:lpstr>申請書!Print_Area</vt:lpstr>
      <vt:lpstr>申請書＿記入例1!Print_Area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zero-mi2</dc:creator>
  <cp:lastModifiedBy>作成者</cp:lastModifiedBy>
  <cp:lastPrinted>2022-11-07T07:39:09Z</cp:lastPrinted>
  <dcterms:created xsi:type="dcterms:W3CDTF">2012-05-11T06:16:55Z</dcterms:created>
  <dcterms:modified xsi:type="dcterms:W3CDTF">2023-01-04T05:41:53Z</dcterms:modified>
</cp:coreProperties>
</file>