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defaultThemeVersion="124226"/>
  <mc:AlternateContent xmlns:mc="http://schemas.openxmlformats.org/markup-compatibility/2006">
    <mc:Choice Requires="x15">
      <x15ac:absPath xmlns:x15ac="http://schemas.microsoft.com/office/spreadsheetml/2010/11/ac" url="\\10.244.27.223\zero\ZE2024\2024委員会\計画委員会\計画委員会９月メール回議\2025公募要項案\"/>
    </mc:Choice>
  </mc:AlternateContent>
  <xr:revisionPtr revIDLastSave="0" documentId="13_ncr:1_{713F0C3A-1387-4B3B-8DDE-5220E2793DCF}" xr6:coauthVersionLast="47" xr6:coauthVersionMax="47" xr10:uidLastSave="{00000000-0000-0000-0000-000000000000}"/>
  <bookViews>
    <workbookView xWindow="28680" yWindow="-120" windowWidth="29040" windowHeight="15720" xr2:uid="{00000000-000D-0000-FFFF-FFFF00000000}"/>
  </bookViews>
  <sheets>
    <sheet name="申請書" sheetId="1" r:id="rId1"/>
    <sheet name="申請書＿記入例1" sheetId="7" r:id="rId2"/>
    <sheet name="公募受付　世話人リスト" sheetId="6" r:id="rId3"/>
    <sheet name="事務使用データ" sheetId="3" state="hidden" r:id="rId4"/>
    <sheet name="事務使用２" sheetId="4" state="hidden" r:id="rId5"/>
    <sheet name="事務使用３" sheetId="5" state="hidden" r:id="rId6"/>
  </sheets>
  <externalReferences>
    <externalReference r:id="rId7"/>
  </externalReferences>
  <definedNames>
    <definedName name="_xlnm._FilterDatabase" localSheetId="0" hidden="1">申請書!$AI$19</definedName>
    <definedName name="_xlnm._FilterDatabase" localSheetId="1" hidden="1">申請書＿記入例1!$AI$19</definedName>
    <definedName name="_xlnm.Print_Area" localSheetId="0">申請書!$A$1:$AD$59</definedName>
    <definedName name="_xlnm.Print_Area" localSheetId="1">申請書＿記入例1!$A$1:$AD$59</definedName>
    <definedName name="Z_676A69D7_4123_41FB_9ECF_0E13755C0D84_.wvu.FilterData" localSheetId="2" hidden="1">'公募受付　世話人リスト'!#REF!</definedName>
    <definedName name="Z_676A69D7_4123_41FB_9ECF_0E13755C0D84_.wvu.FilterData" localSheetId="0" hidden="1">申請書!$AI$19</definedName>
    <definedName name="Z_676A69D7_4123_41FB_9ECF_0E13755C0D84_.wvu.FilterData" localSheetId="1" hidden="1">申請書＿記入例1!$AI$19</definedName>
    <definedName name="Z_676A69D7_4123_41FB_9ECF_0E13755C0D84_.wvu.PrintArea" localSheetId="0" hidden="1">申請書!$A$1:$AD$59</definedName>
    <definedName name="Z_676A69D7_4123_41FB_9ECF_0E13755C0D84_.wvu.PrintArea" localSheetId="1" hidden="1">申請書＿記入例1!$A$1:$AD$59</definedName>
  </definedNames>
  <calcPr calcId="191029"/>
  <customWorkbookViews>
    <customWorkbookView name="京大ZE拠点共同利用・共同研究推進室 - 個人用ビュー" guid="{676A69D7-4123-41FB-9ECF-0E13755C0D84}" mergeInterval="0" personalView="1" maximized="1" xWindow="1912" yWindow="-8"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6" i="1" l="1"/>
  <c r="Q26" i="1"/>
  <c r="F26" i="1"/>
  <c r="Y39" i="7"/>
  <c r="A39" i="7"/>
  <c r="Y38" i="7"/>
  <c r="S38" i="7"/>
  <c r="N38" i="7"/>
  <c r="J38" i="7"/>
  <c r="F38" i="7"/>
  <c r="A38" i="7"/>
  <c r="C51" i="7" s="1"/>
  <c r="Z34" i="7"/>
  <c r="Q26" i="7" s="1"/>
  <c r="Z35" i="7" s="1"/>
  <c r="J34" i="7"/>
  <c r="F26" i="7" s="1"/>
  <c r="Y26" i="7" l="1"/>
  <c r="J35" i="7"/>
  <c r="F38" i="1"/>
  <c r="C2" i="4" s="1"/>
  <c r="J38" i="1"/>
  <c r="D2" i="4" s="1"/>
  <c r="BD3" i="3"/>
  <c r="BE3" i="3"/>
  <c r="H15" i="4"/>
  <c r="G15" i="4"/>
  <c r="F15" i="4"/>
  <c r="E15" i="4"/>
  <c r="D15" i="4"/>
  <c r="H10" i="4"/>
  <c r="H11" i="4"/>
  <c r="H12" i="4"/>
  <c r="H13" i="4"/>
  <c r="H14" i="4"/>
  <c r="G10" i="4"/>
  <c r="G11" i="4"/>
  <c r="G12" i="4"/>
  <c r="G13" i="4"/>
  <c r="G14" i="4"/>
  <c r="F10" i="4"/>
  <c r="F11" i="4"/>
  <c r="F12" i="4"/>
  <c r="F13" i="4"/>
  <c r="F14" i="4"/>
  <c r="E10" i="4"/>
  <c r="E11" i="4"/>
  <c r="E12" i="4"/>
  <c r="E13" i="4"/>
  <c r="E14" i="4"/>
  <c r="C10" i="4"/>
  <c r="C11" i="4"/>
  <c r="C12" i="4"/>
  <c r="C13" i="4"/>
  <c r="C14" i="4"/>
  <c r="C15" i="4"/>
  <c r="D10" i="4"/>
  <c r="D11" i="4"/>
  <c r="D12" i="4"/>
  <c r="D13" i="4"/>
  <c r="D14" i="4"/>
  <c r="J34" i="1"/>
  <c r="AV3" i="3" s="1"/>
  <c r="BC3" i="3"/>
  <c r="A1" i="4"/>
  <c r="D2" i="5"/>
  <c r="AU3" i="3"/>
  <c r="AT3" i="3"/>
  <c r="AS3" i="3"/>
  <c r="AR3" i="3"/>
  <c r="AQ3" i="3"/>
  <c r="AO3" i="3"/>
  <c r="AP3" i="3"/>
  <c r="AN3" i="3"/>
  <c r="AH3" i="3"/>
  <c r="AG3" i="3"/>
  <c r="AF3" i="3"/>
  <c r="Q3" i="3"/>
  <c r="P3" i="3"/>
  <c r="U3" i="3"/>
  <c r="T3" i="3"/>
  <c r="Y39" i="1"/>
  <c r="H3" i="4" s="1"/>
  <c r="A39" i="1"/>
  <c r="S38" i="1"/>
  <c r="F2" i="4" s="1"/>
  <c r="A38" i="1"/>
  <c r="B2" i="4" s="1"/>
  <c r="I12" i="4"/>
  <c r="I13" i="4"/>
  <c r="I14" i="4"/>
  <c r="I11" i="4"/>
  <c r="I10" i="4"/>
  <c r="B10" i="4"/>
  <c r="B11" i="4"/>
  <c r="B12" i="4"/>
  <c r="B13" i="4"/>
  <c r="B14" i="4"/>
  <c r="B15" i="4"/>
  <c r="A3" i="3"/>
  <c r="F2" i="5"/>
  <c r="E2" i="5"/>
  <c r="C2" i="5"/>
  <c r="B2" i="5"/>
  <c r="A2" i="5"/>
  <c r="N38" i="1"/>
  <c r="E2" i="4" s="1"/>
  <c r="G2" i="4"/>
  <c r="Y38" i="1"/>
  <c r="H2" i="4" s="1"/>
  <c r="I2" i="4"/>
  <c r="C3" i="4"/>
  <c r="D3" i="4"/>
  <c r="E3" i="4"/>
  <c r="F3" i="4"/>
  <c r="G3" i="4"/>
  <c r="I3" i="4"/>
  <c r="B4" i="4"/>
  <c r="C4" i="4"/>
  <c r="D4" i="4"/>
  <c r="E4" i="4"/>
  <c r="F4" i="4"/>
  <c r="G4" i="4"/>
  <c r="H4" i="4"/>
  <c r="I4" i="4"/>
  <c r="B5" i="4"/>
  <c r="C5" i="4"/>
  <c r="D5" i="4"/>
  <c r="E5" i="4"/>
  <c r="F5" i="4"/>
  <c r="G5" i="4"/>
  <c r="H5" i="4"/>
  <c r="I5" i="4"/>
  <c r="B6" i="4"/>
  <c r="C6" i="4"/>
  <c r="D6" i="4"/>
  <c r="E6" i="4"/>
  <c r="F6" i="4"/>
  <c r="G6" i="4"/>
  <c r="H6" i="4"/>
  <c r="I6" i="4"/>
  <c r="B7" i="4"/>
  <c r="C7" i="4"/>
  <c r="D7" i="4"/>
  <c r="E7" i="4"/>
  <c r="F7" i="4"/>
  <c r="G7" i="4"/>
  <c r="H7" i="4"/>
  <c r="I7" i="4"/>
  <c r="B8" i="4"/>
  <c r="C8" i="4"/>
  <c r="D8" i="4"/>
  <c r="E8" i="4"/>
  <c r="F8" i="4"/>
  <c r="G8" i="4"/>
  <c r="H8" i="4"/>
  <c r="I8" i="4"/>
  <c r="B9" i="4"/>
  <c r="C9" i="4"/>
  <c r="D9" i="4"/>
  <c r="E9" i="4"/>
  <c r="F9" i="4"/>
  <c r="G9" i="4"/>
  <c r="H9" i="4"/>
  <c r="I9" i="4"/>
  <c r="B3" i="3"/>
  <c r="K3" i="3"/>
  <c r="N3" i="3"/>
  <c r="O3" i="3"/>
  <c r="R3" i="3"/>
  <c r="S3" i="3"/>
  <c r="V3" i="3"/>
  <c r="W3" i="3"/>
  <c r="Y3" i="3"/>
  <c r="Z3" i="3"/>
  <c r="AA3" i="3"/>
  <c r="AB3" i="3"/>
  <c r="AC3" i="3"/>
  <c r="AD3" i="3"/>
  <c r="AE3" i="3"/>
  <c r="BB3" i="3"/>
  <c r="Z34" i="1"/>
  <c r="J35" i="1" l="1"/>
  <c r="C51" i="1"/>
  <c r="AY3" i="3" s="1"/>
  <c r="Z35" i="1"/>
  <c r="BA3" i="3"/>
  <c r="AZ3" i="3"/>
  <c r="B3" i="4"/>
  <c r="AW3" i="3" l="1"/>
  <c r="AX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zero-mi2</author>
    <author>京大ZE拠点共同利用・共同研究推進室</author>
    <author>root</author>
    <author>zero-mi1</author>
  </authors>
  <commentList>
    <comment ref="A3" authorId="0" shapeId="0" xr:uid="{98C5B6A9-D347-408C-99B1-FC4393B2C25E}">
      <text>
        <r>
          <rPr>
            <b/>
            <sz val="9"/>
            <color indexed="81"/>
            <rFont val="MS P ゴシック"/>
            <family val="3"/>
            <charset val="128"/>
          </rPr>
          <t xml:space="preserve">いずれか１つに✅
</t>
        </r>
      </text>
    </comment>
    <comment ref="M7" authorId="1" shapeId="0" xr:uid="{00000000-0006-0000-0000-000002000000}">
      <text>
        <r>
          <rPr>
            <sz val="9"/>
            <color indexed="81"/>
            <rFont val="MS P ゴシック"/>
            <family val="3"/>
            <charset val="128"/>
          </rPr>
          <t>「名(半角スペース)姓」
でご記入ください</t>
        </r>
      </text>
    </comment>
    <comment ref="G9" authorId="2" shapeId="0" xr:uid="{00000000-0006-0000-0000-000003000000}">
      <text>
        <r>
          <rPr>
            <sz val="9"/>
            <color indexed="81"/>
            <rFont val="MS P ゴシック"/>
            <family val="3"/>
            <charset val="128"/>
          </rPr>
          <t>プルダウンで選択してください</t>
        </r>
      </text>
    </comment>
    <comment ref="G13" authorId="2" shapeId="0" xr:uid="{00000000-0006-0000-0000-000004000000}">
      <text>
        <r>
          <rPr>
            <sz val="8"/>
            <color indexed="81"/>
            <rFont val="MS P ゴシック"/>
            <family val="3"/>
            <charset val="128"/>
          </rPr>
          <t>プルダウンで選択してください（所内50音順）</t>
        </r>
      </text>
    </comment>
    <comment ref="AA17" authorId="1" shapeId="0" xr:uid="{00000000-0006-0000-0000-000005000000}">
      <text>
        <r>
          <rPr>
            <sz val="9"/>
            <color rgb="FF000000"/>
            <rFont val="MS P ゴシック"/>
            <charset val="128"/>
          </rPr>
          <t>プルダウンで選択してください</t>
        </r>
      </text>
    </comment>
    <comment ref="G19" authorId="0" shapeId="0" xr:uid="{00000000-0006-0000-0000-000006000000}">
      <text>
        <r>
          <rPr>
            <sz val="9"/>
            <color indexed="81"/>
            <rFont val="ＭＳ Ｐゴシック"/>
            <family val="3"/>
            <charset val="128"/>
          </rPr>
          <t>3ワード程度</t>
        </r>
      </text>
    </comment>
    <comment ref="R19" authorId="0" shapeId="0" xr:uid="{00000000-0006-0000-0000-000007000000}">
      <text>
        <r>
          <rPr>
            <sz val="9"/>
            <color rgb="FF000000"/>
            <rFont val="ＭＳ Ｐゴシック"/>
            <family val="2"/>
            <charset val="128"/>
          </rPr>
          <t>3word</t>
        </r>
        <r>
          <rPr>
            <sz val="9"/>
            <color rgb="FF000000"/>
            <rFont val="ＭＳ Ｐゴシック"/>
            <family val="2"/>
            <charset val="128"/>
          </rPr>
          <t>程度</t>
        </r>
      </text>
    </comment>
    <comment ref="A21" authorId="3" shapeId="0" xr:uid="{00000000-0006-0000-0000-000008000000}">
      <text>
        <r>
          <rPr>
            <sz val="9"/>
            <color indexed="81"/>
            <rFont val="MS P ゴシック"/>
            <family val="3"/>
            <charset val="128"/>
          </rPr>
          <t>プルダウンで選択してください</t>
        </r>
      </text>
    </comment>
    <comment ref="S28" authorId="3" shapeId="0" xr:uid="{00000000-0006-0000-0000-000009000000}">
      <text>
        <r>
          <rPr>
            <sz val="9"/>
            <color indexed="81"/>
            <rFont val="MS P ゴシック"/>
            <family val="3"/>
            <charset val="128"/>
          </rPr>
          <t>旅費支給は原則としてご所属先から京都大学エネルギー理工学研究所までの往復です。ただし、研究課題の特性上必要となるフィールドワークにおいてのみ、移動にかかる旅費（交通費、日当、宿泊料）の支給を可能とします。</t>
        </r>
      </text>
    </comment>
    <comment ref="S37" authorId="3" shapeId="0" xr:uid="{00000000-0006-0000-0000-00000A000000}">
      <text>
        <r>
          <rPr>
            <b/>
            <sz val="9"/>
            <color rgb="FF000000"/>
            <rFont val="MS P ゴシック"/>
            <family val="3"/>
            <charset val="128"/>
          </rPr>
          <t>2025年4月1日時点</t>
        </r>
        <r>
          <rPr>
            <sz val="9"/>
            <color rgb="FF000000"/>
            <rFont val="MS P ゴシック"/>
            <charset val="128"/>
          </rPr>
          <t>での役職・学年を記入してください</t>
        </r>
      </text>
    </comment>
    <comment ref="A38" authorId="2" shapeId="0" xr:uid="{00000000-0006-0000-0000-00000B000000}">
      <text>
        <r>
          <rPr>
            <sz val="9"/>
            <color rgb="FF000000"/>
            <rFont val="MS P ゴシック"/>
            <charset val="128"/>
          </rPr>
          <t>代表者氏名が入ります</t>
        </r>
      </text>
    </comment>
    <comment ref="A39" authorId="3" shapeId="0" xr:uid="{00000000-0006-0000-0000-00000C000000}">
      <text>
        <r>
          <rPr>
            <sz val="9"/>
            <color rgb="FF000000"/>
            <rFont val="MS P ゴシック"/>
            <charset val="128"/>
          </rPr>
          <t>世話人名が入ります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zero-mi2</author>
    <author>京大ZE拠点共同利用・共同研究推進室</author>
    <author>root</author>
    <author>zero-mi1</author>
  </authors>
  <commentList>
    <comment ref="A3" authorId="0" shapeId="0" xr:uid="{C21648D6-1E1F-4D08-9E92-0CCA96CB33E8}">
      <text>
        <r>
          <rPr>
            <b/>
            <sz val="9"/>
            <color indexed="81"/>
            <rFont val="MS P ゴシック"/>
            <family val="3"/>
            <charset val="128"/>
          </rPr>
          <t xml:space="preserve">いずれか１つに✅
</t>
        </r>
      </text>
    </comment>
    <comment ref="M7" authorId="1" shapeId="0" xr:uid="{569664DA-9535-472F-99B5-D418D513B224}">
      <text>
        <r>
          <rPr>
            <sz val="9"/>
            <color indexed="81"/>
            <rFont val="MS P ゴシック"/>
            <family val="3"/>
            <charset val="128"/>
          </rPr>
          <t>「名(半角スペース)姓」でご記入ください</t>
        </r>
      </text>
    </comment>
    <comment ref="G9" authorId="2" shapeId="0" xr:uid="{62049EE6-5FEE-4E31-A033-33080959C91D}">
      <text>
        <r>
          <rPr>
            <sz val="9"/>
            <color indexed="81"/>
            <rFont val="MS P ゴシック"/>
            <family val="3"/>
            <charset val="128"/>
          </rPr>
          <t>プルダウンで選択してください</t>
        </r>
      </text>
    </comment>
    <comment ref="G13" authorId="2" shapeId="0" xr:uid="{F742B9AE-82BE-4099-BDFD-12854DEF8B90}">
      <text>
        <r>
          <rPr>
            <sz val="8"/>
            <color indexed="81"/>
            <rFont val="MS P ゴシック"/>
            <family val="3"/>
            <charset val="128"/>
          </rPr>
          <t>プルダウンで選択してください（所内50音順）</t>
        </r>
      </text>
    </comment>
    <comment ref="AA17" authorId="1" shapeId="0" xr:uid="{8A97C97E-7C94-4FC9-BF52-5735555CE3D4}">
      <text>
        <r>
          <rPr>
            <sz val="9"/>
            <color indexed="81"/>
            <rFont val="MS P ゴシック"/>
            <family val="3"/>
            <charset val="128"/>
          </rPr>
          <t>プルダウンで選択してください</t>
        </r>
      </text>
    </comment>
    <comment ref="G19" authorId="0" shapeId="0" xr:uid="{18EFB9BA-B1A8-4736-A097-0EF950695616}">
      <text>
        <r>
          <rPr>
            <sz val="9"/>
            <color indexed="81"/>
            <rFont val="ＭＳ Ｐゴシック"/>
            <family val="3"/>
            <charset val="128"/>
          </rPr>
          <t>3ワード程度</t>
        </r>
      </text>
    </comment>
    <comment ref="R19" authorId="0" shapeId="0" xr:uid="{6D874C91-73C8-4817-ADDD-6C35DDA97A00}">
      <text>
        <r>
          <rPr>
            <sz val="9"/>
            <color indexed="81"/>
            <rFont val="ＭＳ Ｐゴシック"/>
            <family val="3"/>
            <charset val="128"/>
          </rPr>
          <t>3word程度</t>
        </r>
      </text>
    </comment>
    <comment ref="A21" authorId="3" shapeId="0" xr:uid="{C6DAD57A-7B65-4834-8A71-93F017B23515}">
      <text>
        <r>
          <rPr>
            <sz val="9"/>
            <color indexed="81"/>
            <rFont val="MS P ゴシック"/>
            <family val="3"/>
            <charset val="128"/>
          </rPr>
          <t>プルダウンで選択してください</t>
        </r>
      </text>
    </comment>
    <comment ref="S28" authorId="3" shapeId="0" xr:uid="{B626CBF1-AA8A-48AE-9FF4-3DE8B3036625}">
      <text>
        <r>
          <rPr>
            <sz val="9"/>
            <color indexed="81"/>
            <rFont val="MS P ゴシック"/>
            <family val="3"/>
            <charset val="128"/>
          </rPr>
          <t>旅費支給は原則としてご所属先から京都大学エネルギー理工学研究所までの往復です。ただし、研究課題の特性上必要となるフィールドワークにおいてのみ、移動にかかる旅費（交通費、日当、宿泊料）の支給を可能とします。</t>
        </r>
      </text>
    </comment>
    <comment ref="S37" authorId="3" shapeId="0" xr:uid="{CDCCA2F9-113B-4FAB-BFA2-AC025A8E7CF4}">
      <text>
        <r>
          <rPr>
            <b/>
            <sz val="9"/>
            <color rgb="FF000000"/>
            <rFont val="MS P ゴシック"/>
            <family val="3"/>
            <charset val="128"/>
          </rPr>
          <t>2025年4月1日時点</t>
        </r>
        <r>
          <rPr>
            <sz val="9"/>
            <color rgb="FF000000"/>
            <rFont val="MS P ゴシック"/>
            <charset val="128"/>
          </rPr>
          <t>での役職・学年を記入してください</t>
        </r>
      </text>
    </comment>
    <comment ref="A38" authorId="2" shapeId="0" xr:uid="{8E4E17F2-7E02-4662-AC4E-F8AEE9D4C4D1}">
      <text>
        <r>
          <rPr>
            <sz val="9"/>
            <color rgb="FF000000"/>
            <rFont val="MS P ゴシック"/>
            <charset val="128"/>
          </rPr>
          <t>代表者氏名が入ります</t>
        </r>
      </text>
    </comment>
    <comment ref="A39" authorId="3" shapeId="0" xr:uid="{54BDF60C-51E1-4261-B51E-85F27CF1AFFE}">
      <text>
        <r>
          <rPr>
            <sz val="9"/>
            <color rgb="FF000000"/>
            <rFont val="MS P ゴシック"/>
            <charset val="128"/>
          </rPr>
          <t>世話人名が入ります</t>
        </r>
      </text>
    </comment>
  </commentList>
</comments>
</file>

<file path=xl/sharedStrings.xml><?xml version="1.0" encoding="utf-8"?>
<sst xmlns="http://schemas.openxmlformats.org/spreadsheetml/2006/main" count="394" uniqueCount="248">
  <si>
    <t>連絡先</t>
  </si>
  <si>
    <t>名</t>
  </si>
  <si>
    <t>合計</t>
  </si>
  <si>
    <t>共同利用・共同研究経費申請の内訳</t>
  </si>
  <si>
    <t>購入経費</t>
    <phoneticPr fontId="1"/>
  </si>
  <si>
    <t>提案</t>
    <rPh sb="0" eb="2">
      <t>テイアン</t>
    </rPh>
    <phoneticPr fontId="1"/>
  </si>
  <si>
    <t>共同研究</t>
    <rPh sb="0" eb="2">
      <t>キョウドウ</t>
    </rPh>
    <rPh sb="2" eb="4">
      <t>ケンキュウ</t>
    </rPh>
    <phoneticPr fontId="1"/>
  </si>
  <si>
    <t>無し</t>
    <rPh sb="0" eb="1">
      <t>ナ</t>
    </rPh>
    <phoneticPr fontId="1"/>
  </si>
  <si>
    <t>所属機関住所　</t>
  </si>
  <si>
    <t>所属機関住所　</t>
    <phoneticPr fontId="1"/>
  </si>
  <si>
    <t>電話</t>
    <phoneticPr fontId="1"/>
  </si>
  <si>
    <t>FAX</t>
    <phoneticPr fontId="1"/>
  </si>
  <si>
    <t>代表者e-mail</t>
    <phoneticPr fontId="1"/>
  </si>
  <si>
    <t>世話人</t>
    <phoneticPr fontId="1"/>
  </si>
  <si>
    <t>世話人e-mail</t>
    <phoneticPr fontId="1"/>
  </si>
  <si>
    <t>Ｘ線作業</t>
    <phoneticPr fontId="1"/>
  </si>
  <si>
    <t xml:space="preserve">KUFEL </t>
    <phoneticPr fontId="1"/>
  </si>
  <si>
    <t>小型中性子源</t>
    <phoneticPr fontId="1"/>
  </si>
  <si>
    <t>購入経費</t>
    <phoneticPr fontId="1"/>
  </si>
  <si>
    <t>旅費</t>
    <rPh sb="0" eb="2">
      <t>リョヒ</t>
    </rPh>
    <phoneticPr fontId="1"/>
  </si>
  <si>
    <t>予算合計</t>
    <rPh sb="0" eb="2">
      <t>ヨサン</t>
    </rPh>
    <rPh sb="2" eb="4">
      <t>ゴウケイ</t>
    </rPh>
    <phoneticPr fontId="1"/>
  </si>
  <si>
    <t>人数合計</t>
    <rPh sb="0" eb="2">
      <t>ニンズウ</t>
    </rPh>
    <rPh sb="2" eb="4">
      <t>ゴウケイ</t>
    </rPh>
    <phoneticPr fontId="1"/>
  </si>
  <si>
    <t>〒</t>
    <phoneticPr fontId="1"/>
  </si>
  <si>
    <t>研究者代表</t>
    <rPh sb="0" eb="3">
      <t>ケンキュウシャ</t>
    </rPh>
    <rPh sb="3" eb="5">
      <t>ダイヒョウ</t>
    </rPh>
    <phoneticPr fontId="1"/>
  </si>
  <si>
    <t>役職</t>
    <rPh sb="0" eb="2">
      <t>ヤクショク</t>
    </rPh>
    <phoneticPr fontId="1"/>
  </si>
  <si>
    <t>〒</t>
    <phoneticPr fontId="1"/>
  </si>
  <si>
    <t>整理番号</t>
    <rPh sb="0" eb="2">
      <t>セイリ</t>
    </rPh>
    <rPh sb="2" eb="4">
      <t>バンゴウ</t>
    </rPh>
    <phoneticPr fontId="1"/>
  </si>
  <si>
    <t>金額</t>
    <rPh sb="0" eb="2">
      <t>キンガク</t>
    </rPh>
    <phoneticPr fontId="1"/>
  </si>
  <si>
    <t>内訳</t>
    <rPh sb="0" eb="2">
      <t>ウチワケ</t>
    </rPh>
    <phoneticPr fontId="1"/>
  </si>
  <si>
    <t>内訳</t>
    <rPh sb="0" eb="2">
      <t>ウチワケ</t>
    </rPh>
    <phoneticPr fontId="1"/>
  </si>
  <si>
    <t>金額</t>
    <rPh sb="0" eb="2">
      <t>キンガク</t>
    </rPh>
    <phoneticPr fontId="1"/>
  </si>
  <si>
    <t>旅費</t>
    <rPh sb="0" eb="2">
      <t>リョヒ</t>
    </rPh>
    <phoneticPr fontId="1"/>
  </si>
  <si>
    <t>名　　　　　　　　　　　　　（英文）</t>
    <phoneticPr fontId="1"/>
  </si>
  <si>
    <t>合計</t>
    <rPh sb="0" eb="2">
      <t>ゴウケイ</t>
    </rPh>
    <phoneticPr fontId="1"/>
  </si>
  <si>
    <t>購入経費</t>
    <rPh sb="0" eb="2">
      <t>コウニュウ</t>
    </rPh>
    <rPh sb="2" eb="4">
      <t>ケイヒ</t>
    </rPh>
    <phoneticPr fontId="1"/>
  </si>
  <si>
    <t>円</t>
    <rPh sb="0" eb="1">
      <t>エン</t>
    </rPh>
    <phoneticPr fontId="1"/>
  </si>
  <si>
    <t>研究用備品・消耗品の購入経費</t>
    <phoneticPr fontId="1"/>
  </si>
  <si>
    <t>氏名　　　　　　　　　　(和文)</t>
    <phoneticPr fontId="1"/>
  </si>
  <si>
    <t>姓　　　　　　　　　　（英文）</t>
    <phoneticPr fontId="1"/>
  </si>
  <si>
    <t>英語表記</t>
    <rPh sb="0" eb="2">
      <t>エイゴ</t>
    </rPh>
    <rPh sb="2" eb="4">
      <t>ヒョウキ</t>
    </rPh>
    <phoneticPr fontId="1"/>
  </si>
  <si>
    <t>姓（英文）</t>
    <rPh sb="0" eb="1">
      <t>セイ</t>
    </rPh>
    <rPh sb="2" eb="4">
      <t>エイブン</t>
    </rPh>
    <phoneticPr fontId="1"/>
  </si>
  <si>
    <t>氏名（英文）</t>
    <rPh sb="0" eb="2">
      <t>シメイ</t>
    </rPh>
    <rPh sb="3" eb="5">
      <t>エイブン</t>
    </rPh>
    <phoneticPr fontId="1"/>
  </si>
  <si>
    <t>FAX</t>
    <phoneticPr fontId="1"/>
  </si>
  <si>
    <t>研究集会</t>
    <phoneticPr fontId="1"/>
  </si>
  <si>
    <t>TEL</t>
    <phoneticPr fontId="1"/>
  </si>
  <si>
    <t>放射線作業の有無</t>
    <phoneticPr fontId="1"/>
  </si>
  <si>
    <t xml:space="preserve">   非密封ＲＩ</t>
    <phoneticPr fontId="1"/>
  </si>
  <si>
    <t>円</t>
    <rPh sb="0" eb="1">
      <t>エン</t>
    </rPh>
    <phoneticPr fontId="1"/>
  </si>
  <si>
    <t>旅費</t>
    <rPh sb="0" eb="2">
      <t>リョヒ</t>
    </rPh>
    <phoneticPr fontId="1"/>
  </si>
  <si>
    <t>合計</t>
    <rPh sb="0" eb="2">
      <t>ゴウケイ</t>
    </rPh>
    <phoneticPr fontId="1"/>
  </si>
  <si>
    <t>非密封ＲＩ</t>
    <phoneticPr fontId="1"/>
  </si>
  <si>
    <t>※テーマ</t>
    <phoneticPr fontId="1"/>
  </si>
  <si>
    <t>テーマ別</t>
    <rPh sb="3" eb="4">
      <t>ベツ</t>
    </rPh>
    <phoneticPr fontId="1"/>
  </si>
  <si>
    <t>代表者名フリガナ</t>
    <rPh sb="0" eb="3">
      <t>ダイヒョウシャ</t>
    </rPh>
    <rPh sb="3" eb="4">
      <t>メイ</t>
    </rPh>
    <phoneticPr fontId="1"/>
  </si>
  <si>
    <t>※整理番号</t>
    <rPh sb="1" eb="3">
      <t>セイリ</t>
    </rPh>
    <rPh sb="3" eb="5">
      <t>バンゴウ</t>
    </rPh>
    <phoneticPr fontId="1"/>
  </si>
  <si>
    <t>職</t>
    <phoneticPr fontId="1"/>
  </si>
  <si>
    <t>所属機関・部局</t>
    <phoneticPr fontId="1"/>
  </si>
  <si>
    <t>担当分野</t>
    <phoneticPr fontId="1"/>
  </si>
  <si>
    <t>電子メールアドレス</t>
    <phoneticPr fontId="1"/>
  </si>
  <si>
    <t>所属機関区分</t>
    <rPh sb="0" eb="2">
      <t>ショゾク</t>
    </rPh>
    <rPh sb="2" eb="4">
      <t>キカン</t>
    </rPh>
    <rPh sb="4" eb="6">
      <t>クブン</t>
    </rPh>
    <phoneticPr fontId="1"/>
  </si>
  <si>
    <t>代表者氏名</t>
    <rPh sb="0" eb="5">
      <t>ダイヒョウシャシメイ</t>
    </rPh>
    <phoneticPr fontId="4"/>
  </si>
  <si>
    <t>所属機関</t>
    <rPh sb="0" eb="2">
      <t>ショゾク</t>
    </rPh>
    <rPh sb="2" eb="4">
      <t>キカン</t>
    </rPh>
    <phoneticPr fontId="4"/>
  </si>
  <si>
    <t>役職</t>
    <rPh sb="0" eb="2">
      <t>ヤクショク</t>
    </rPh>
    <phoneticPr fontId="4"/>
  </si>
  <si>
    <t>論文発表</t>
    <rPh sb="0" eb="4">
      <t>ロンブンハッピョウ</t>
    </rPh>
    <phoneticPr fontId="4"/>
  </si>
  <si>
    <t>学会発表</t>
    <rPh sb="0" eb="2">
      <t>ガッカイ</t>
    </rPh>
    <rPh sb="2" eb="4">
      <t>ハッピョウ</t>
    </rPh>
    <phoneticPr fontId="4"/>
  </si>
  <si>
    <t>KU-FEL</t>
    <phoneticPr fontId="1"/>
  </si>
  <si>
    <t xml:space="preserve">  </t>
    <phoneticPr fontId="1"/>
  </si>
  <si>
    <t>研究代表者氏名</t>
    <phoneticPr fontId="1"/>
  </si>
  <si>
    <t>(フリガナ）</t>
    <phoneticPr fontId="1"/>
  </si>
  <si>
    <t>受付No</t>
  </si>
  <si>
    <t>生年月日</t>
    <rPh sb="0" eb="2">
      <t>セイネン</t>
    </rPh>
    <rPh sb="2" eb="4">
      <t>ガッピ</t>
    </rPh>
    <phoneticPr fontId="1"/>
  </si>
  <si>
    <t>年齢</t>
    <rPh sb="0" eb="2">
      <t>ネンレイ</t>
    </rPh>
    <phoneticPr fontId="1"/>
  </si>
  <si>
    <t>研究代表者
所属機関・部局</t>
    <phoneticPr fontId="1"/>
  </si>
  <si>
    <t>所属機関区分</t>
    <rPh sb="0" eb="4">
      <t>ショゾクキカン</t>
    </rPh>
    <rPh sb="4" eb="6">
      <t>クブン</t>
    </rPh>
    <phoneticPr fontId="1"/>
  </si>
  <si>
    <t>大学名　等</t>
    <rPh sb="0" eb="2">
      <t>ダイガク</t>
    </rPh>
    <rPh sb="2" eb="3">
      <t>メイ</t>
    </rPh>
    <rPh sb="4" eb="5">
      <t>トウ</t>
    </rPh>
    <phoneticPr fontId="1"/>
  </si>
  <si>
    <t>学部・学科名</t>
    <rPh sb="0" eb="2">
      <t>ガクブ</t>
    </rPh>
    <rPh sb="3" eb="5">
      <t>ガッカ</t>
    </rPh>
    <rPh sb="5" eb="6">
      <t>メイ</t>
    </rPh>
    <phoneticPr fontId="1"/>
  </si>
  <si>
    <t>役職</t>
    <rPh sb="0" eb="2">
      <t>ヤクショク</t>
    </rPh>
    <phoneticPr fontId="1"/>
  </si>
  <si>
    <t>受講予定</t>
    <rPh sb="0" eb="2">
      <t>ジュコウ</t>
    </rPh>
    <rPh sb="2" eb="4">
      <t>ヨテイ</t>
    </rPh>
    <phoneticPr fontId="1"/>
  </si>
  <si>
    <t>専門分野</t>
    <rPh sb="0" eb="2">
      <t>センモン</t>
    </rPh>
    <rPh sb="2" eb="4">
      <t>ブンヤ</t>
    </rPh>
    <phoneticPr fontId="1"/>
  </si>
  <si>
    <t>京都大学エネルギー理工学研究所</t>
    <rPh sb="0" eb="4">
      <t>キョウトダイガク</t>
    </rPh>
    <rPh sb="9" eb="15">
      <t>リコウガクケンキュウショ</t>
    </rPh>
    <phoneticPr fontId="1"/>
  </si>
  <si>
    <t>（世話人）</t>
    <rPh sb="1" eb="3">
      <t>セワ</t>
    </rPh>
    <rPh sb="3" eb="4">
      <t>ニン</t>
    </rPh>
    <phoneticPr fontId="1"/>
  </si>
  <si>
    <t>受講済み</t>
    <rPh sb="0" eb="2">
      <t>ジュコウ</t>
    </rPh>
    <rPh sb="2" eb="3">
      <t>ズ</t>
    </rPh>
    <phoneticPr fontId="1"/>
  </si>
  <si>
    <t>受講予定</t>
    <rPh sb="0" eb="2">
      <t>ジュコウ</t>
    </rPh>
    <rPh sb="2" eb="4">
      <t>ヨテイ</t>
    </rPh>
    <phoneticPr fontId="1"/>
  </si>
  <si>
    <t>研究代表者所属機関（大学）</t>
    <rPh sb="10" eb="12">
      <t>ダイガク</t>
    </rPh>
    <phoneticPr fontId="1"/>
  </si>
  <si>
    <t>学部・学科</t>
    <rPh sb="0" eb="2">
      <t>ガクブ</t>
    </rPh>
    <rPh sb="3" eb="5">
      <t>ガッカ</t>
    </rPh>
    <phoneticPr fontId="1"/>
  </si>
  <si>
    <t>生年月日</t>
    <rPh sb="0" eb="4">
      <t>セイネンガッピ</t>
    </rPh>
    <phoneticPr fontId="1"/>
  </si>
  <si>
    <t>年齢</t>
    <rPh sb="0" eb="2">
      <t>ネンレイ</t>
    </rPh>
    <phoneticPr fontId="1"/>
  </si>
  <si>
    <t>No（50音順）</t>
    <rPh sb="5" eb="6">
      <t>オン</t>
    </rPh>
    <rPh sb="6" eb="7">
      <t>ジュン</t>
    </rPh>
    <phoneticPr fontId="13"/>
  </si>
  <si>
    <t>氏名</t>
    <rPh sb="0" eb="2">
      <t>シメイ</t>
    </rPh>
    <phoneticPr fontId="13"/>
  </si>
  <si>
    <t>役職</t>
    <rPh sb="0" eb="2">
      <t>ヤクショク</t>
    </rPh>
    <phoneticPr fontId="13"/>
  </si>
  <si>
    <t>講師</t>
    <phoneticPr fontId="13"/>
  </si>
  <si>
    <t>特定助教</t>
    <phoneticPr fontId="13"/>
  </si>
  <si>
    <t>教授</t>
    <rPh sb="0" eb="2">
      <t>キョウジュ</t>
    </rPh>
    <phoneticPr fontId="13"/>
  </si>
  <si>
    <t>助教</t>
    <rPh sb="0" eb="2">
      <t>ジョキョウ</t>
    </rPh>
    <phoneticPr fontId="13"/>
  </si>
  <si>
    <t>准教授</t>
    <rPh sb="0" eb="3">
      <t>ジュンキョウジュ</t>
    </rPh>
    <phoneticPr fontId="13"/>
  </si>
  <si>
    <t>特定准教授</t>
    <phoneticPr fontId="13"/>
  </si>
  <si>
    <t>特定教授</t>
    <phoneticPr fontId="13"/>
  </si>
  <si>
    <t>八木重郎</t>
    <rPh sb="0" eb="2">
      <t>ヤギ</t>
    </rPh>
    <phoneticPr fontId="13"/>
  </si>
  <si>
    <t>Arivazhagan Rajendran</t>
  </si>
  <si>
    <t>Cravioto Caballero Jordi</t>
  </si>
  <si>
    <t>大垣英明</t>
    <rPh sb="0" eb="2">
      <t>オオガキ</t>
    </rPh>
    <phoneticPr fontId="13"/>
  </si>
  <si>
    <t>片平正人</t>
    <rPh sb="0" eb="2">
      <t>カタヒラ</t>
    </rPh>
    <phoneticPr fontId="13"/>
  </si>
  <si>
    <t>門信一郎</t>
    <rPh sb="0" eb="1">
      <t>カド</t>
    </rPh>
    <phoneticPr fontId="13"/>
  </si>
  <si>
    <t>小島崇寛</t>
    <rPh sb="0" eb="2">
      <t>コジマ</t>
    </rPh>
    <phoneticPr fontId="13"/>
  </si>
  <si>
    <t>小林進二</t>
    <rPh sb="0" eb="2">
      <t>コバヤシ</t>
    </rPh>
    <phoneticPr fontId="13"/>
  </si>
  <si>
    <t>坂口浩司</t>
    <rPh sb="0" eb="2">
      <t>サカグチ</t>
    </rPh>
    <phoneticPr fontId="13"/>
  </si>
  <si>
    <t>篠北啓介</t>
    <rPh sb="0" eb="1">
      <t>シノ</t>
    </rPh>
    <rPh sb="1" eb="2">
      <t>キタ</t>
    </rPh>
    <phoneticPr fontId="13"/>
  </si>
  <si>
    <t>長﨑百伸</t>
    <rPh sb="0" eb="2">
      <t>ナガサキ</t>
    </rPh>
    <phoneticPr fontId="13"/>
  </si>
  <si>
    <t>中田栄司</t>
    <rPh sb="0" eb="2">
      <t>ナカタ</t>
    </rPh>
    <phoneticPr fontId="13"/>
  </si>
  <si>
    <t>西原大志</t>
    <rPh sb="0" eb="2">
      <t>ニシハラ</t>
    </rPh>
    <phoneticPr fontId="13"/>
  </si>
  <si>
    <t>野平俊之</t>
    <rPh sb="0" eb="2">
      <t>ノヒラ</t>
    </rPh>
    <phoneticPr fontId="13"/>
  </si>
  <si>
    <t>原富次郎</t>
    <rPh sb="0" eb="1">
      <t>ハラ</t>
    </rPh>
    <phoneticPr fontId="13"/>
  </si>
  <si>
    <t>松田一成</t>
    <rPh sb="0" eb="2">
      <t>マツダ</t>
    </rPh>
    <phoneticPr fontId="13"/>
  </si>
  <si>
    <t>森下和功</t>
    <rPh sb="0" eb="2">
      <t>モリシタ</t>
    </rPh>
    <phoneticPr fontId="13"/>
  </si>
  <si>
    <t>藪内聖皓</t>
    <rPh sb="0" eb="2">
      <t>ヤブウチ</t>
    </rPh>
    <phoneticPr fontId="13"/>
  </si>
  <si>
    <t>山本貴之</t>
    <rPh sb="0" eb="2">
      <t>ヤマモト</t>
    </rPh>
    <phoneticPr fontId="13"/>
  </si>
  <si>
    <t>役職</t>
    <rPh sb="0" eb="1">
      <t>ヤク</t>
    </rPh>
    <phoneticPr fontId="1"/>
  </si>
  <si>
    <t>キーワード（和文）</t>
    <rPh sb="6" eb="8">
      <t>ワブン</t>
    </rPh>
    <phoneticPr fontId="1"/>
  </si>
  <si>
    <t>キーワード（英文）</t>
    <rPh sb="6" eb="8">
      <t>エイブン</t>
    </rPh>
    <phoneticPr fontId="1"/>
  </si>
  <si>
    <t>専門分野</t>
    <rPh sb="0" eb="4">
      <t>センモンブンヤ</t>
    </rPh>
    <phoneticPr fontId="1"/>
  </si>
  <si>
    <t>新規・継続の別</t>
    <rPh sb="0" eb="2">
      <t>シンキ</t>
    </rPh>
    <rPh sb="3" eb="5">
      <t>ケイゾク</t>
    </rPh>
    <rPh sb="6" eb="7">
      <t>ベツ</t>
    </rPh>
    <phoneticPr fontId="1"/>
  </si>
  <si>
    <t>2020年度</t>
    <rPh sb="4" eb="5">
      <t>ネン</t>
    </rPh>
    <rPh sb="5" eb="6">
      <t>ド</t>
    </rPh>
    <phoneticPr fontId="1"/>
  </si>
  <si>
    <t>前年度の整理番号</t>
  </si>
  <si>
    <t>前年度研究課題</t>
    <phoneticPr fontId="1"/>
  </si>
  <si>
    <t>信末俊平</t>
    <rPh sb="0" eb="2">
      <t>ノブスエ</t>
    </rPh>
    <phoneticPr fontId="13"/>
  </si>
  <si>
    <t>永田 崇</t>
    <rPh sb="0" eb="2">
      <t>ナガタ</t>
    </rPh>
    <phoneticPr fontId="13"/>
  </si>
  <si>
    <t>中嶋 隆</t>
    <rPh sb="0" eb="2">
      <t>ナカジマ</t>
    </rPh>
    <phoneticPr fontId="13"/>
  </si>
  <si>
    <t>全 炳俊</t>
    <rPh sb="0" eb="1">
      <t>ゼン</t>
    </rPh>
    <phoneticPr fontId="13"/>
  </si>
  <si>
    <t>（国名）</t>
    <rPh sb="1" eb="3">
      <t>コクメイ</t>
    </rPh>
    <phoneticPr fontId="1"/>
  </si>
  <si>
    <t>受付日</t>
    <rPh sb="0" eb="3">
      <t>ウケツケビ</t>
    </rPh>
    <phoneticPr fontId="1"/>
  </si>
  <si>
    <t>研究経費等（金額の内訳は下欄にご記入ください。）</t>
    <rPh sb="12" eb="14">
      <t>カラン</t>
    </rPh>
    <phoneticPr fontId="1"/>
  </si>
  <si>
    <t>研究課題名</t>
    <rPh sb="4" eb="5">
      <t>メイ</t>
    </rPh>
    <phoneticPr fontId="1"/>
  </si>
  <si>
    <t>研究課題名（英語）</t>
    <rPh sb="4" eb="5">
      <t>メイ</t>
    </rPh>
    <rPh sb="6" eb="8">
      <t>エイゴ</t>
    </rPh>
    <phoneticPr fontId="1"/>
  </si>
  <si>
    <t>(※１)応募資格の原則として、所属機関もしくは公的機関による研究倫理教育を受講していること。</t>
    <rPh sb="4" eb="8">
      <t>オウボシカク</t>
    </rPh>
    <rPh sb="9" eb="11">
      <t>ゲンソク</t>
    </rPh>
    <phoneticPr fontId="1"/>
  </si>
  <si>
    <r>
      <t xml:space="preserve">研究倫理教育の有無
</t>
    </r>
    <r>
      <rPr>
        <b/>
        <sz val="8"/>
        <rFont val="ＭＳ 明朝"/>
        <family val="1"/>
        <charset val="128"/>
      </rPr>
      <t>(※1)</t>
    </r>
    <rPh sb="0" eb="4">
      <t>ケンキュウリンリ</t>
    </rPh>
    <rPh sb="4" eb="6">
      <t>キョウイク</t>
    </rPh>
    <rPh sb="7" eb="9">
      <t>ウム</t>
    </rPh>
    <phoneticPr fontId="1"/>
  </si>
  <si>
    <t>所属機関・部局</t>
    <phoneticPr fontId="1"/>
  </si>
  <si>
    <t>日本</t>
    <rPh sb="0" eb="2">
      <t>ニホン</t>
    </rPh>
    <phoneticPr fontId="1"/>
  </si>
  <si>
    <t>(2020年度)</t>
    <rPh sb="5" eb="7">
      <t>ネンド</t>
    </rPh>
    <phoneticPr fontId="1"/>
  </si>
  <si>
    <t>性別</t>
    <rPh sb="0" eb="2">
      <t>セイベツ</t>
    </rPh>
    <phoneticPr fontId="1"/>
  </si>
  <si>
    <t>2021年度</t>
    <rPh sb="4" eb="5">
      <t>ネン</t>
    </rPh>
    <rPh sb="5" eb="6">
      <t>ド</t>
    </rPh>
    <phoneticPr fontId="1"/>
  </si>
  <si>
    <t>名前(英字)</t>
    <rPh sb="0" eb="2">
      <t>ナマエ</t>
    </rPh>
    <rPh sb="3" eb="5">
      <t>エイジ</t>
    </rPh>
    <phoneticPr fontId="1"/>
  </si>
  <si>
    <t>最も近い分野</t>
    <rPh sb="0" eb="1">
      <t>モット</t>
    </rPh>
    <rPh sb="2" eb="3">
      <t>チカ</t>
    </rPh>
    <rPh sb="4" eb="6">
      <t>ブンヤ</t>
    </rPh>
    <phoneticPr fontId="1"/>
  </si>
  <si>
    <t>世話人確認済み</t>
    <rPh sb="0" eb="2">
      <t>セワ</t>
    </rPh>
    <rPh sb="2" eb="3">
      <t>ニン</t>
    </rPh>
    <rPh sb="3" eb="5">
      <t>カクニン</t>
    </rPh>
    <rPh sb="5" eb="6">
      <t>ズ</t>
    </rPh>
    <phoneticPr fontId="1"/>
  </si>
  <si>
    <t>助教</t>
    <phoneticPr fontId="13"/>
  </si>
  <si>
    <t>山置佑大</t>
    <rPh sb="0" eb="1">
      <t>ヤマ</t>
    </rPh>
    <rPh sb="1" eb="2">
      <t>オ</t>
    </rPh>
    <rPh sb="2" eb="4">
      <t>ユウダイ</t>
    </rPh>
    <phoneticPr fontId="13"/>
  </si>
  <si>
    <t>川口健次</t>
    <rPh sb="0" eb="2">
      <t>カワグチ</t>
    </rPh>
    <rPh sb="2" eb="4">
      <t>ケンジ</t>
    </rPh>
    <phoneticPr fontId="13"/>
  </si>
  <si>
    <t>氏名　　　　　　　　　　(日本語)</t>
    <rPh sb="13" eb="16">
      <t>ニホンゴ</t>
    </rPh>
    <phoneticPr fontId="1"/>
  </si>
  <si>
    <t>姓　　　　　　　　　　（英語）</t>
    <rPh sb="12" eb="14">
      <t>エイゴ</t>
    </rPh>
    <phoneticPr fontId="1"/>
  </si>
  <si>
    <t>名　　　　　　　　　　　　　（英語）</t>
    <rPh sb="15" eb="17">
      <t>エイゴ</t>
    </rPh>
    <phoneticPr fontId="1"/>
  </si>
  <si>
    <t>研究課題名（日本語）</t>
    <rPh sb="4" eb="5">
      <t>メイ</t>
    </rPh>
    <phoneticPr fontId="1"/>
  </si>
  <si>
    <t>注：英語氏名は論文に用いるものを記載してください</t>
  </si>
  <si>
    <t>研究課題名（英語）</t>
    <rPh sb="4" eb="5">
      <t>メイ</t>
    </rPh>
    <phoneticPr fontId="1"/>
  </si>
  <si>
    <t>(2021年度)</t>
    <rPh sb="5" eb="7">
      <t>ネンド</t>
    </rPh>
    <phoneticPr fontId="1"/>
  </si>
  <si>
    <t>宮内雄平</t>
    <phoneticPr fontId="13"/>
  </si>
  <si>
    <t>髙塚由美子</t>
    <rPh sb="0" eb="2">
      <t>タカツカ</t>
    </rPh>
    <phoneticPr fontId="13"/>
  </si>
  <si>
    <t>法川勇太郎</t>
    <rPh sb="0" eb="5">
      <t>ノリカワユウタロウ</t>
    </rPh>
    <phoneticPr fontId="13"/>
  </si>
  <si>
    <t>受講済</t>
    <rPh sb="0" eb="2">
      <t>ジュコウ</t>
    </rPh>
    <rPh sb="2" eb="3">
      <t>スミ</t>
    </rPh>
    <phoneticPr fontId="1"/>
  </si>
  <si>
    <t>代表者
メールアドレス</t>
    <rPh sb="0" eb="3">
      <t>ダイヒョウシャ</t>
    </rPh>
    <phoneticPr fontId="1"/>
  </si>
  <si>
    <t>世話人
メールアドレス</t>
    <phoneticPr fontId="1"/>
  </si>
  <si>
    <t>エネルギー理工学
研究所世話人名</t>
    <rPh sb="12" eb="14">
      <t>セワ</t>
    </rPh>
    <rPh sb="14" eb="15">
      <t>ニン</t>
    </rPh>
    <rPh sb="15" eb="16">
      <t>メイ</t>
    </rPh>
    <phoneticPr fontId="1"/>
  </si>
  <si>
    <t>研究キーワード
（日本語）</t>
    <rPh sb="0" eb="2">
      <t>ケンキュウ</t>
    </rPh>
    <phoneticPr fontId="1"/>
  </si>
  <si>
    <t>研究キーワード
（英語）</t>
    <rPh sb="0" eb="2">
      <t>ケンキュウ</t>
    </rPh>
    <phoneticPr fontId="1"/>
  </si>
  <si>
    <t>なし</t>
    <phoneticPr fontId="1"/>
  </si>
  <si>
    <t>氏名アルファベット表記</t>
    <rPh sb="0" eb="2">
      <t>シメイ</t>
    </rPh>
    <rPh sb="9" eb="11">
      <t>ヒョウキ</t>
    </rPh>
    <phoneticPr fontId="1"/>
  </si>
  <si>
    <t>メールアドレス</t>
    <phoneticPr fontId="1"/>
  </si>
  <si>
    <t>提出先GoogleフォームＵＲＬ：</t>
  </si>
  <si>
    <r>
      <rPr>
        <b/>
        <sz val="9"/>
        <rFont val="ＭＳ 明朝"/>
        <family val="1"/>
        <charset val="128"/>
      </rPr>
      <t>世話人確認欄</t>
    </r>
    <r>
      <rPr>
        <b/>
        <sz val="14"/>
        <rFont val="ＭＳ 明朝"/>
        <family val="1"/>
        <charset val="128"/>
      </rPr>
      <t xml:space="preserve">
</t>
    </r>
    <r>
      <rPr>
        <sz val="8"/>
        <rFont val="ＭＳ 明朝"/>
        <family val="1"/>
        <charset val="128"/>
      </rPr>
      <t>(申請には世話人の確認が必要です。)</t>
    </r>
    <rPh sb="8" eb="10">
      <t>シンセイ</t>
    </rPh>
    <rPh sb="16" eb="18">
      <t>カクニン</t>
    </rPh>
    <rPh sb="19" eb="21">
      <t>ヒツヨウ</t>
    </rPh>
    <phoneticPr fontId="1"/>
  </si>
  <si>
    <t>過去の採択状況(※2)　</t>
    <rPh sb="0" eb="2">
      <t>カコ</t>
    </rPh>
    <rPh sb="3" eb="7">
      <t>サイタクジョウキョウ</t>
    </rPh>
    <phoneticPr fontId="1"/>
  </si>
  <si>
    <t>(※２)過去５年間に採択された実績がある場合は、各年度に「採択あり」を、ない場合は「該当なし」を選択してください。</t>
    <rPh sb="4" eb="6">
      <t>カコ</t>
    </rPh>
    <rPh sb="7" eb="9">
      <t>ネンカン</t>
    </rPh>
    <rPh sb="10" eb="12">
      <t>サイタク</t>
    </rPh>
    <rPh sb="15" eb="17">
      <t>ジッセキ</t>
    </rPh>
    <rPh sb="20" eb="22">
      <t>バアイ</t>
    </rPh>
    <rPh sb="24" eb="25">
      <t>カク</t>
    </rPh>
    <rPh sb="25" eb="27">
      <t>ネンド</t>
    </rPh>
    <rPh sb="29" eb="31">
      <t>サイタク</t>
    </rPh>
    <rPh sb="38" eb="40">
      <t>バアイ</t>
    </rPh>
    <rPh sb="42" eb="44">
      <t>ガイトウ</t>
    </rPh>
    <rPh sb="48" eb="50">
      <t>センタク</t>
    </rPh>
    <phoneticPr fontId="1"/>
  </si>
  <si>
    <t>(2022年度)</t>
    <rPh sb="5" eb="7">
      <t>ネンド</t>
    </rPh>
    <phoneticPr fontId="1"/>
  </si>
  <si>
    <t>Lin Peng</t>
    <phoneticPr fontId="13"/>
  </si>
  <si>
    <t>必要に応じて受講証明書を提出していただく場合があります。</t>
    <phoneticPr fontId="1"/>
  </si>
  <si>
    <t>(※1)必要に応じて受講証明書を提出していただく場合があります</t>
    <rPh sb="12" eb="14">
      <t>ショウメイ</t>
    </rPh>
    <phoneticPr fontId="1"/>
  </si>
  <si>
    <t>近藤敬子</t>
    <rPh sb="0" eb="4">
      <t>コンドウケイコ</t>
    </rPh>
    <phoneticPr fontId="13"/>
  </si>
  <si>
    <t>金 史良</t>
    <rPh sb="0" eb="1">
      <t>キン</t>
    </rPh>
    <rPh sb="2" eb="4">
      <t>フミヨシ</t>
    </rPh>
    <phoneticPr fontId="13"/>
  </si>
  <si>
    <t>(2023年度)</t>
    <rPh sb="5" eb="7">
      <t>ネンド</t>
    </rPh>
    <phoneticPr fontId="1"/>
  </si>
  <si>
    <t>小型
中性子源</t>
    <phoneticPr fontId="1"/>
  </si>
  <si>
    <t>Ｘ線作業</t>
    <phoneticPr fontId="1"/>
  </si>
  <si>
    <t>2022年度</t>
    <rPh sb="4" eb="5">
      <t>ネン</t>
    </rPh>
    <rPh sb="5" eb="6">
      <t>ド</t>
    </rPh>
    <phoneticPr fontId="1"/>
  </si>
  <si>
    <t>2023年度</t>
    <rPh sb="4" eb="5">
      <t>ネン</t>
    </rPh>
    <rPh sb="5" eb="6">
      <t>ド</t>
    </rPh>
    <phoneticPr fontId="1"/>
  </si>
  <si>
    <t>課題番号</t>
    <rPh sb="0" eb="2">
      <t>カダイ</t>
    </rPh>
    <rPh sb="2" eb="4">
      <t>バンゴウ</t>
    </rPh>
    <phoneticPr fontId="4"/>
  </si>
  <si>
    <t>（D)</t>
    <phoneticPr fontId="1"/>
  </si>
  <si>
    <t>共同利用</t>
    <phoneticPr fontId="1"/>
  </si>
  <si>
    <t>（C)</t>
    <phoneticPr fontId="1"/>
  </si>
  <si>
    <t>提案</t>
    <phoneticPr fontId="1"/>
  </si>
  <si>
    <t>（B)</t>
    <phoneticPr fontId="1"/>
  </si>
  <si>
    <t>区分</t>
    <phoneticPr fontId="1"/>
  </si>
  <si>
    <t>(A)企画
テーマ１－ａ</t>
    <rPh sb="3" eb="5">
      <t>キカク</t>
    </rPh>
    <phoneticPr fontId="1"/>
  </si>
  <si>
    <t>(A)企画
テーマ３</t>
    <rPh sb="3" eb="5">
      <t>キカク</t>
    </rPh>
    <phoneticPr fontId="1"/>
  </si>
  <si>
    <t>(A)企画
テーマ２－ｂ</t>
    <rPh sb="3" eb="5">
      <t>キカク</t>
    </rPh>
    <phoneticPr fontId="1"/>
  </si>
  <si>
    <t>(A)企画
テーマ２－ａ</t>
    <rPh sb="3" eb="5">
      <t>キカク</t>
    </rPh>
    <phoneticPr fontId="1"/>
  </si>
  <si>
    <t>(A)企画
テーマ１－ｂ</t>
    <rPh sb="3" eb="5">
      <t>キカク</t>
    </rPh>
    <phoneticPr fontId="1"/>
  </si>
  <si>
    <t>企画1-a</t>
    <rPh sb="0" eb="2">
      <t>キカク</t>
    </rPh>
    <phoneticPr fontId="1"/>
  </si>
  <si>
    <t>企画1-b</t>
    <rPh sb="0" eb="2">
      <t>キカク</t>
    </rPh>
    <phoneticPr fontId="1"/>
  </si>
  <si>
    <t>企画2-a</t>
    <rPh sb="0" eb="2">
      <t>キカク</t>
    </rPh>
    <phoneticPr fontId="1"/>
  </si>
  <si>
    <t>企画2-b</t>
    <rPh sb="0" eb="2">
      <t>キカク</t>
    </rPh>
    <phoneticPr fontId="1"/>
  </si>
  <si>
    <t>企画3</t>
    <rPh sb="0" eb="2">
      <t>キカク</t>
    </rPh>
    <phoneticPr fontId="1"/>
  </si>
  <si>
    <t>Chuaychob Surachada</t>
    <phoneticPr fontId="13"/>
  </si>
  <si>
    <t>稲垣 滋</t>
    <rPh sb="0" eb="2">
      <t>イナガキ</t>
    </rPh>
    <rPh sb="3" eb="4">
      <t>シゲル</t>
    </rPh>
    <phoneticPr fontId="13"/>
  </si>
  <si>
    <r>
      <t>　</t>
    </r>
    <r>
      <rPr>
        <b/>
        <sz val="10"/>
        <rFont val="ＭＳ 明朝"/>
        <family val="1"/>
        <charset val="128"/>
      </rPr>
      <t xml:space="preserve">研究組織（研究代表者及び研究協力者）
</t>
    </r>
    <r>
      <rPr>
        <b/>
        <sz val="9"/>
        <rFont val="ＭＳ 明朝"/>
        <family val="1"/>
        <charset val="128"/>
      </rPr>
      <t xml:space="preserve">
　※所内研究者も全て記載し、必要に応じて行を増やしてください。
　※４月に大学院入学が確定している、もしくは研究に参加する研究協力者も記載ください。（職：新学年）
　※期間の途中で研究組織のメンバーに追加等がある場合は、
　　速やかに共同利用・共同研究推進まで追加申請書をご提出ください。
　※旅費支給の有無にかかわらず、研究に参加するためには研究組織のメンバーである必要があります。</t>
    </r>
    <rPh sb="56" eb="57">
      <t>ガツ</t>
    </rPh>
    <rPh sb="58" eb="61">
      <t>ダイガクイン</t>
    </rPh>
    <rPh sb="61" eb="63">
      <t>ニュウガク</t>
    </rPh>
    <rPh sb="64" eb="66">
      <t>カクテイ</t>
    </rPh>
    <rPh sb="75" eb="77">
      <t>ケンキュウ</t>
    </rPh>
    <rPh sb="78" eb="80">
      <t>サンカ</t>
    </rPh>
    <rPh sb="82" eb="87">
      <t>ケンキュウキョウリョクシャ</t>
    </rPh>
    <rPh sb="88" eb="90">
      <t>キサイ</t>
    </rPh>
    <rPh sb="96" eb="97">
      <t>ショク</t>
    </rPh>
    <rPh sb="98" eb="101">
      <t>シンガクネン</t>
    </rPh>
    <rPh sb="105" eb="107">
      <t>キカン</t>
    </rPh>
    <rPh sb="108" eb="110">
      <t>トチュウ</t>
    </rPh>
    <rPh sb="111" eb="113">
      <t>ケンキュウ</t>
    </rPh>
    <rPh sb="113" eb="115">
      <t>ソシキ</t>
    </rPh>
    <rPh sb="121" eb="123">
      <t>ツイカ</t>
    </rPh>
    <rPh sb="123" eb="124">
      <t>トウ</t>
    </rPh>
    <rPh sb="127" eb="129">
      <t>バアイ</t>
    </rPh>
    <rPh sb="134" eb="135">
      <t>スミ</t>
    </rPh>
    <rPh sb="138" eb="142">
      <t>キョウドウリヨウ</t>
    </rPh>
    <rPh sb="143" eb="149">
      <t>キョウドウケンキュウスイシン</t>
    </rPh>
    <rPh sb="151" eb="153">
      <t>ツイカ</t>
    </rPh>
    <rPh sb="153" eb="155">
      <t>シンセイ</t>
    </rPh>
    <rPh sb="155" eb="156">
      <t>ショ</t>
    </rPh>
    <rPh sb="158" eb="160">
      <t>テイシュツ</t>
    </rPh>
    <rPh sb="168" eb="170">
      <t>リョヒ</t>
    </rPh>
    <rPh sb="170" eb="172">
      <t>シキュウ</t>
    </rPh>
    <rPh sb="173" eb="175">
      <t>ウム</t>
    </rPh>
    <rPh sb="182" eb="184">
      <t>ケンキュウ</t>
    </rPh>
    <rPh sb="185" eb="187">
      <t>サンカ</t>
    </rPh>
    <rPh sb="193" eb="197">
      <t>ケンキュウソシキ</t>
    </rPh>
    <rPh sb="205" eb="207">
      <t>ヒツヨウ</t>
    </rPh>
    <phoneticPr fontId="1"/>
  </si>
  <si>
    <t>最も近い分野
(研究テーマ)</t>
    <rPh sb="8" eb="10">
      <t>ケンキュウ</t>
    </rPh>
    <phoneticPr fontId="1"/>
  </si>
  <si>
    <t>受付No</t>
    <phoneticPr fontId="13"/>
  </si>
  <si>
    <t>キョウダイ　タロウ</t>
    <phoneticPr fontId="13"/>
  </si>
  <si>
    <t>京大　太郎</t>
    <rPh sb="0" eb="2">
      <t>キョウダイ</t>
    </rPh>
    <rPh sb="3" eb="5">
      <t>タロウ</t>
    </rPh>
    <phoneticPr fontId="13"/>
  </si>
  <si>
    <t>Taro KYODAI</t>
    <phoneticPr fontId="13"/>
  </si>
  <si>
    <t>京都大学</t>
  </si>
  <si>
    <t>京都大学</t>
    <rPh sb="0" eb="2">
      <t>キョウト</t>
    </rPh>
    <rPh sb="2" eb="4">
      <t>ダイガク</t>
    </rPh>
    <phoneticPr fontId="13"/>
  </si>
  <si>
    <t>エネルギー理工学研究所</t>
    <phoneticPr fontId="13"/>
  </si>
  <si>
    <t>○○○-○○○○</t>
    <phoneticPr fontId="13"/>
  </si>
  <si>
    <t>○○県○○市○○○○</t>
    <rPh sb="2" eb="3">
      <t>ケン</t>
    </rPh>
    <rPh sb="5" eb="6">
      <t>シ</t>
    </rPh>
    <phoneticPr fontId="13"/>
  </si>
  <si>
    <t>000-0000-0000</t>
    <phoneticPr fontId="13"/>
  </si>
  <si>
    <t>XXXXX＠aaa,bbbb,ac,jp</t>
    <phoneticPr fontId="13"/>
  </si>
  <si>
    <t>BBBB＠iae.kyoto-u.ac.jp</t>
    <phoneticPr fontId="13"/>
  </si>
  <si>
    <t>○○○○の○○○○に関する研究</t>
    <rPh sb="10" eb="11">
      <t>カン</t>
    </rPh>
    <rPh sb="13" eb="15">
      <t>ケンキュウ</t>
    </rPh>
    <phoneticPr fontId="13"/>
  </si>
  <si>
    <t>最も近い分野
（研究テーマ）</t>
    <rPh sb="8" eb="10">
      <t>ケンキュウ</t>
    </rPh>
    <phoneticPr fontId="1"/>
  </si>
  <si>
    <t>Study of ○○○○</t>
    <phoneticPr fontId="13"/>
  </si>
  <si>
    <t>太陽光</t>
  </si>
  <si>
    <t>○○○、○○○、○○○</t>
    <phoneticPr fontId="13"/>
  </si>
  <si>
    <t>○○○.○○○.○○○</t>
    <phoneticPr fontId="13"/>
  </si>
  <si>
    <t>○○○</t>
    <phoneticPr fontId="13"/>
  </si>
  <si>
    <t>小型
中性子源</t>
    <rPh sb="3" eb="6">
      <t>チュウセイシ</t>
    </rPh>
    <rPh sb="6" eb="7">
      <t>ゲン</t>
    </rPh>
    <phoneticPr fontId="1"/>
  </si>
  <si>
    <t>該当なし</t>
  </si>
  <si>
    <t>採択あり</t>
  </si>
  <si>
    <t>継続</t>
  </si>
  <si>
    <t>○○○○の○○○○に関する研究</t>
    <phoneticPr fontId="13"/>
  </si>
  <si>
    <t>消耗品名</t>
    <rPh sb="0" eb="3">
      <t>ショウモウヒン</t>
    </rPh>
    <rPh sb="3" eb="4">
      <t>メイ</t>
    </rPh>
    <phoneticPr fontId="13"/>
  </si>
  <si>
    <t>目的・人数・回数</t>
    <rPh sb="0" eb="2">
      <t>モクテキ</t>
    </rPh>
    <rPh sb="3" eb="5">
      <t>ニンズウ</t>
    </rPh>
    <rPh sb="6" eb="8">
      <t>カイスウ</t>
    </rPh>
    <phoneticPr fontId="13"/>
  </si>
  <si>
    <t>装置利用料</t>
    <rPh sb="0" eb="4">
      <t>ソウチリヨウ</t>
    </rPh>
    <rPh sb="4" eb="5">
      <t>リョウ</t>
    </rPh>
    <phoneticPr fontId="13"/>
  </si>
  <si>
    <r>
      <t>　　　</t>
    </r>
    <r>
      <rPr>
        <b/>
        <sz val="10"/>
        <rFont val="ＭＳ 明朝"/>
        <family val="1"/>
        <charset val="128"/>
      </rPr>
      <t xml:space="preserve">研究組織（研究代表者及び研究協力者）
</t>
    </r>
    <r>
      <rPr>
        <b/>
        <sz val="9"/>
        <rFont val="ＭＳ 明朝"/>
        <family val="1"/>
        <charset val="128"/>
      </rPr>
      <t xml:space="preserve">
　　　※所内研究者も全て記載し、必要に応じて行を増やしてください。
　　　※４月に大学院入学が確定している、もしくは研究に参加する研究協力者も記載ください。（職：新学年）
　　　※期間の途中で研究組織のメンバーに追加等がある場合は、
　　　　速やかに共同利用・共同研究推進まで追加申請書をご提出ください。
　　　※旅費支給の有無にかかわらず、研究に参加するためには研究組織のメンバーである必要があります。</t>
    </r>
    <rPh sb="62" eb="63">
      <t>ガツ</t>
    </rPh>
    <rPh sb="64" eb="67">
      <t>ダイガクイン</t>
    </rPh>
    <rPh sb="67" eb="69">
      <t>ニュウガク</t>
    </rPh>
    <rPh sb="70" eb="72">
      <t>カクテイ</t>
    </rPh>
    <rPh sb="81" eb="83">
      <t>ケンキュウ</t>
    </rPh>
    <rPh sb="84" eb="86">
      <t>サンカ</t>
    </rPh>
    <rPh sb="88" eb="93">
      <t>ケンキュウキョウリョクシャ</t>
    </rPh>
    <rPh sb="94" eb="96">
      <t>キサイ</t>
    </rPh>
    <rPh sb="102" eb="103">
      <t>ショク</t>
    </rPh>
    <rPh sb="104" eb="107">
      <t>シンガクネン</t>
    </rPh>
    <rPh sb="113" eb="115">
      <t>キカン</t>
    </rPh>
    <rPh sb="116" eb="118">
      <t>トチュウ</t>
    </rPh>
    <rPh sb="119" eb="121">
      <t>ケンキュウ</t>
    </rPh>
    <rPh sb="121" eb="123">
      <t>ソシキ</t>
    </rPh>
    <rPh sb="129" eb="131">
      <t>ツイカ</t>
    </rPh>
    <rPh sb="131" eb="132">
      <t>トウ</t>
    </rPh>
    <rPh sb="135" eb="137">
      <t>バアイ</t>
    </rPh>
    <rPh sb="144" eb="145">
      <t>スミ</t>
    </rPh>
    <rPh sb="148" eb="152">
      <t>キョウドウリヨウ</t>
    </rPh>
    <rPh sb="153" eb="159">
      <t>キョウドウケンキュウスイシン</t>
    </rPh>
    <rPh sb="161" eb="163">
      <t>ツイカ</t>
    </rPh>
    <rPh sb="163" eb="165">
      <t>シンセイ</t>
    </rPh>
    <rPh sb="165" eb="166">
      <t>ショ</t>
    </rPh>
    <rPh sb="168" eb="170">
      <t>テイシュツ</t>
    </rPh>
    <rPh sb="180" eb="182">
      <t>リョヒ</t>
    </rPh>
    <rPh sb="182" eb="184">
      <t>シキュウ</t>
    </rPh>
    <rPh sb="185" eb="187">
      <t>ウム</t>
    </rPh>
    <rPh sb="194" eb="196">
      <t>ケンキュウ</t>
    </rPh>
    <rPh sb="197" eb="199">
      <t>サンカ</t>
    </rPh>
    <rPh sb="205" eb="209">
      <t>ケンキュウソシキ</t>
    </rPh>
    <rPh sb="217" eb="219">
      <t>ヒツヨウ</t>
    </rPh>
    <phoneticPr fontId="1"/>
  </si>
  <si>
    <t>○○○○</t>
    <phoneticPr fontId="13"/>
  </si>
  <si>
    <t>男</t>
  </si>
  <si>
    <t>○○</t>
    <phoneticPr fontId="13"/>
  </si>
  <si>
    <t>女</t>
  </si>
  <si>
    <r>
      <rPr>
        <b/>
        <sz val="13.5"/>
        <rFont val="ＭＳ 明朝"/>
        <family val="1"/>
        <charset val="128"/>
      </rPr>
      <t>京都大学エネルギー理工学研究所 ゼロエミッションエネルギー研究拠点</t>
    </r>
    <r>
      <rPr>
        <b/>
        <sz val="14"/>
        <rFont val="ＭＳ 明朝"/>
        <family val="1"/>
        <charset val="128"/>
      </rPr>
      <t xml:space="preserve">
２０２５年度共同利用・共同研究申請書
</t>
    </r>
    <rPh sb="0" eb="4">
      <t>キョウトダイガク</t>
    </rPh>
    <phoneticPr fontId="1"/>
  </si>
  <si>
    <t>(2024年度)</t>
    <rPh sb="5" eb="7">
      <t>ネンド</t>
    </rPh>
    <phoneticPr fontId="1"/>
  </si>
  <si>
    <t>2025年度
申請区分</t>
    <rPh sb="4" eb="6">
      <t>ネンド</t>
    </rPh>
    <rPh sb="7" eb="9">
      <t>シンセイ</t>
    </rPh>
    <rPh sb="9" eb="11">
      <t>クブン</t>
    </rPh>
    <phoneticPr fontId="1"/>
  </si>
  <si>
    <t>2024年度の
整理番号(※3)　　　</t>
    <rPh sb="8" eb="10">
      <t>セイリ</t>
    </rPh>
    <phoneticPr fontId="1"/>
  </si>
  <si>
    <t>2024年度の
研究課題名</t>
    <rPh sb="4" eb="6">
      <t>ネンド</t>
    </rPh>
    <rPh sb="8" eb="10">
      <t>ケンキュウ</t>
    </rPh>
    <rPh sb="10" eb="12">
      <t>カダイ</t>
    </rPh>
    <rPh sb="12" eb="13">
      <t>メイ</t>
    </rPh>
    <phoneticPr fontId="1"/>
  </si>
  <si>
    <t>(※３)２０２５年度申請の新規・継続に関わらず、２０２４年度に採択実績がある場合は「整理番号」「研究課題」ご記入ください。</t>
    <rPh sb="8" eb="10">
      <t>ネンド</t>
    </rPh>
    <rPh sb="10" eb="12">
      <t>シンセイ</t>
    </rPh>
    <rPh sb="13" eb="15">
      <t>シンキ</t>
    </rPh>
    <rPh sb="16" eb="18">
      <t>ケイゾク</t>
    </rPh>
    <rPh sb="19" eb="20">
      <t>カカ</t>
    </rPh>
    <rPh sb="31" eb="33">
      <t>サイタク</t>
    </rPh>
    <rPh sb="32" eb="34">
      <t>ジッセキ</t>
    </rPh>
    <rPh sb="37" eb="39">
      <t>バアイ</t>
    </rPh>
    <rPh sb="41" eb="43">
      <t>セイリ</t>
    </rPh>
    <rPh sb="43" eb="45">
      <t>バンゴウ</t>
    </rPh>
    <rPh sb="47" eb="51">
      <t>ケンキュウカダイ</t>
    </rPh>
    <rPh sb="53" eb="55">
      <t>キニュウ</t>
    </rPh>
    <phoneticPr fontId="1"/>
  </si>
  <si>
    <r>
      <t>申請書ファイルはGoogleフォームにアップロードし、提出願います。</t>
    </r>
    <r>
      <rPr>
        <b/>
        <sz val="9"/>
        <rFont val="ＭＳ ゴシック"/>
        <family val="3"/>
        <charset val="128"/>
      </rPr>
      <t>（Microsoft Excelと Word 形式）</t>
    </r>
    <phoneticPr fontId="1"/>
  </si>
  <si>
    <t>https://forms.gle/3b9nBTnQqDEosWHcA</t>
    <phoneticPr fontId="1"/>
  </si>
  <si>
    <t>2025年度公募申請書プルダウン　世話人リスト
(教授・准教授・助教・講師・特定教員）</t>
    <phoneticPr fontId="13"/>
  </si>
  <si>
    <t>Khattab Sadat Mohamed Rezk</t>
    <phoneticPr fontId="51"/>
  </si>
  <si>
    <t>2024年度</t>
    <rPh sb="4" eb="5">
      <t>ネン</t>
    </rPh>
    <rPh sb="5" eb="6">
      <t>ド</t>
    </rPh>
    <phoneticPr fontId="1"/>
  </si>
  <si>
    <t>2025年度</t>
    <rPh sb="4" eb="6">
      <t>ネンド</t>
    </rPh>
    <phoneticPr fontId="1"/>
  </si>
  <si>
    <t>2024年度の
整理番号(※3)　　　</t>
    <phoneticPr fontId="1"/>
  </si>
  <si>
    <t>ZE2024〇-○○</t>
    <phoneticPr fontId="13"/>
  </si>
  <si>
    <t xml:space="preserve">京都大学エネルギー理工学研究所　ゼロエミッションエネルギー研究拠点
２０２５年度共同利用・共同研究申請書
</t>
    <rPh sb="0" eb="4">
      <t>キョウトダイガク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</si>
</sst>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Red]&quot;¥&quot;#,##0"/>
    <numFmt numFmtId="177" formatCode="#,##0;[Red]#,##0"/>
    <numFmt numFmtId="178" formatCode="&quot;¥&quot;#,##0_);[Red]\(&quot;¥&quot;#,##0\)"/>
  </numFmts>
  <fonts count="52">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9"/>
      <color indexed="81"/>
      <name val="MS P ゴシック"/>
      <family val="3"/>
      <charset val="128"/>
    </font>
    <font>
      <sz val="6"/>
      <name val="ＭＳ Ｐゴシック"/>
      <family val="3"/>
      <charset val="128"/>
    </font>
    <font>
      <sz val="8"/>
      <color indexed="81"/>
      <name val="MS P ゴシック"/>
      <family val="3"/>
      <charset val="128"/>
    </font>
    <font>
      <sz val="11"/>
      <color theme="1"/>
      <name val="ＭＳ Ｐゴシック"/>
      <family val="3"/>
      <charset val="128"/>
      <scheme val="minor"/>
    </font>
    <font>
      <u/>
      <sz val="11"/>
      <color theme="10"/>
      <name val="ＭＳ Ｐゴシック"/>
      <family val="3"/>
      <charset val="128"/>
      <scheme val="minor"/>
    </font>
    <font>
      <b/>
      <sz val="9"/>
      <color theme="1"/>
      <name val="ＭＳ Ｐゴシック"/>
      <family val="3"/>
      <charset val="128"/>
      <scheme val="minor"/>
    </font>
    <font>
      <b/>
      <sz val="9"/>
      <color theme="1"/>
      <name val="ＭＳ 明朝"/>
      <family val="1"/>
      <charset val="128"/>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ＭＳ Ｐゴシック"/>
      <family val="3"/>
      <charset val="128"/>
      <scheme val="minor"/>
    </font>
    <font>
      <b/>
      <sz val="8"/>
      <name val="ＭＳ 明朝"/>
      <family val="1"/>
      <charset val="128"/>
    </font>
    <font>
      <b/>
      <sz val="14"/>
      <name val="ＭＳ 明朝"/>
      <family val="1"/>
      <charset val="128"/>
    </font>
    <font>
      <b/>
      <sz val="9"/>
      <name val="ＭＳ 明朝"/>
      <family val="1"/>
      <charset val="128"/>
    </font>
    <font>
      <b/>
      <sz val="10"/>
      <name val="ＭＳ 明朝"/>
      <family val="1"/>
      <charset val="128"/>
    </font>
    <font>
      <sz val="9"/>
      <name val="ＭＳ 明朝"/>
      <family val="1"/>
      <charset val="128"/>
    </font>
    <font>
      <sz val="9"/>
      <name val="ＭＳ Ｐゴシック"/>
      <family val="3"/>
      <charset val="128"/>
      <scheme val="minor"/>
    </font>
    <font>
      <sz val="11"/>
      <name val="ＭＳ Ｐゴシック"/>
      <family val="3"/>
      <charset val="128"/>
      <scheme val="minor"/>
    </font>
    <font>
      <b/>
      <sz val="8"/>
      <name val="Symbol"/>
      <family val="1"/>
      <charset val="2"/>
    </font>
    <font>
      <b/>
      <sz val="8"/>
      <name val="ＭＳ Ｐ明朝"/>
      <family val="1"/>
      <charset val="128"/>
    </font>
    <font>
      <b/>
      <sz val="11"/>
      <name val="ＭＳ 明朝"/>
      <family val="1"/>
      <charset val="128"/>
    </font>
    <font>
      <b/>
      <sz val="11"/>
      <name val="ＭＳ ゴシック"/>
      <family val="3"/>
      <charset val="128"/>
    </font>
    <font>
      <sz val="8.5"/>
      <name val="ＭＳ 明朝"/>
      <family val="1"/>
      <charset val="128"/>
    </font>
    <font>
      <sz val="10"/>
      <name val="ＭＳ 明朝"/>
      <family val="1"/>
      <charset val="128"/>
    </font>
    <font>
      <sz val="6"/>
      <name val="ＭＳ 明朝"/>
      <family val="1"/>
      <charset val="128"/>
    </font>
    <font>
      <sz val="14"/>
      <name val="ＭＳ 明朝"/>
      <family val="1"/>
      <charset val="128"/>
    </font>
    <font>
      <sz val="9"/>
      <color rgb="FF000000"/>
      <name val="MS P ゴシック"/>
      <charset val="128"/>
    </font>
    <font>
      <sz val="9"/>
      <color rgb="FF000000"/>
      <name val="ＭＳ Ｐゴシック"/>
      <family val="2"/>
      <charset val="128"/>
    </font>
    <font>
      <sz val="11"/>
      <name val="ＭＳ 明朝"/>
      <family val="1"/>
      <charset val="128"/>
    </font>
    <font>
      <sz val="8"/>
      <name val="ＭＳ 明朝"/>
      <family val="1"/>
      <charset val="128"/>
    </font>
    <font>
      <b/>
      <sz val="9"/>
      <name val="ＭＳ Ｐゴシック"/>
      <family val="3"/>
      <charset val="128"/>
      <scheme val="minor"/>
    </font>
    <font>
      <b/>
      <sz val="11"/>
      <name val="ＭＳ Ｐゴシック"/>
      <family val="3"/>
      <charset val="128"/>
      <scheme val="minor"/>
    </font>
    <font>
      <sz val="8"/>
      <name val="ＭＳ Ｐゴシック"/>
      <family val="3"/>
      <charset val="128"/>
      <scheme val="minor"/>
    </font>
    <font>
      <sz val="12"/>
      <color theme="1"/>
      <name val="ＭＳ Ｐゴシック"/>
      <family val="3"/>
      <charset val="128"/>
      <scheme val="minor"/>
    </font>
    <font>
      <b/>
      <strike/>
      <sz val="11"/>
      <name val="ＭＳ Ｐゴシック"/>
      <family val="3"/>
      <charset val="128"/>
      <scheme val="minor"/>
    </font>
    <font>
      <b/>
      <sz val="9"/>
      <color rgb="FF000000"/>
      <name val="MS P ゴシック"/>
      <family val="3"/>
      <charset val="128"/>
    </font>
    <font>
      <b/>
      <sz val="9"/>
      <color indexed="81"/>
      <name val="MS P ゴシック"/>
      <family val="3"/>
      <charset val="128"/>
    </font>
    <font>
      <b/>
      <sz val="13.5"/>
      <name val="ＭＳ 明朝"/>
      <family val="1"/>
      <charset val="128"/>
    </font>
    <font>
      <b/>
      <sz val="10"/>
      <name val="ＭＳ ゴシック"/>
      <family val="3"/>
      <charset val="128"/>
    </font>
    <font>
      <sz val="10"/>
      <name val="ＭＳ Ｐゴシック"/>
      <family val="3"/>
      <charset val="128"/>
      <scheme val="minor"/>
    </font>
    <font>
      <sz val="9"/>
      <color rgb="FFFF0000"/>
      <name val="ＭＳ Ｐゴシック"/>
      <family val="3"/>
      <charset val="128"/>
      <scheme val="minor"/>
    </font>
    <font>
      <b/>
      <sz val="10"/>
      <color rgb="FFFF0000"/>
      <name val="ＭＳ 明朝"/>
      <family val="1"/>
      <charset val="128"/>
    </font>
    <font>
      <b/>
      <sz val="9"/>
      <color rgb="FFFF0000"/>
      <name val="ＭＳ 明朝"/>
      <family val="1"/>
      <charset val="128"/>
    </font>
    <font>
      <sz val="9"/>
      <color rgb="FFFF0000"/>
      <name val="ＭＳ 明朝"/>
      <family val="1"/>
      <charset val="128"/>
    </font>
    <font>
      <b/>
      <sz val="11"/>
      <color rgb="FFFF0000"/>
      <name val="ＭＳ Ｐゴシック"/>
      <family val="3"/>
      <charset val="128"/>
      <scheme val="minor"/>
    </font>
    <font>
      <sz val="8"/>
      <color rgb="FFFF0000"/>
      <name val="ＭＳ Ｐゴシック"/>
      <family val="3"/>
      <charset val="128"/>
      <scheme val="minor"/>
    </font>
    <font>
      <b/>
      <sz val="9"/>
      <name val="ＭＳ ゴシック"/>
      <family val="3"/>
      <charset val="128"/>
    </font>
    <font>
      <sz val="6"/>
      <name val="ＭＳ Ｐゴシック"/>
      <family val="2"/>
      <charset val="128"/>
      <scheme val="minor"/>
    </font>
  </fonts>
  <fills count="9">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s>
  <borders count="9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thin">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s>
  <cellStyleXfs count="4">
    <xf numFmtId="0" fontId="0" fillId="0" borderId="0">
      <alignment vertical="center"/>
    </xf>
    <xf numFmtId="0" fontId="7"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0" borderId="0"/>
  </cellStyleXfs>
  <cellXfs count="431">
    <xf numFmtId="0" fontId="0" fillId="0" borderId="0" xfId="0">
      <alignment vertical="center"/>
    </xf>
    <xf numFmtId="0" fontId="0" fillId="0" borderId="0" xfId="0" applyAlignment="1">
      <alignment horizontal="center" vertical="center"/>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0" borderId="10" xfId="0" applyFont="1" applyBorder="1" applyAlignment="1">
      <alignment horizontal="center" vertical="center" wrapText="1"/>
    </xf>
    <xf numFmtId="0" fontId="0" fillId="0" borderId="11" xfId="0" applyBorder="1" applyAlignment="1">
      <alignment horizontal="center" vertical="center" wrapText="1"/>
    </xf>
    <xf numFmtId="0" fontId="8" fillId="0" borderId="12" xfId="0" applyFont="1" applyBorder="1" applyAlignment="1">
      <alignment horizontal="center" vertical="center" wrapText="1"/>
    </xf>
    <xf numFmtId="0" fontId="0" fillId="0" borderId="13" xfId="0" applyBorder="1" applyAlignment="1">
      <alignment horizontal="center" vertical="center" wrapText="1"/>
    </xf>
    <xf numFmtId="0" fontId="10" fillId="0" borderId="2" xfId="0" applyFont="1" applyBorder="1" applyAlignment="1">
      <alignment horizontal="center" vertical="center" wrapText="1"/>
    </xf>
    <xf numFmtId="38" fontId="0" fillId="0" borderId="2" xfId="0" applyNumberFormat="1" applyBorder="1" applyAlignment="1">
      <alignment horizontal="center" vertical="center" wrapText="1"/>
    </xf>
    <xf numFmtId="0" fontId="8" fillId="5" borderId="1"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7" xfId="0" applyFont="1" applyBorder="1" applyAlignment="1">
      <alignment horizontal="center" vertical="center" wrapText="1"/>
    </xf>
    <xf numFmtId="0" fontId="0" fillId="0" borderId="18" xfId="0" applyBorder="1" applyAlignment="1">
      <alignment horizontal="center" vertical="center"/>
    </xf>
    <xf numFmtId="0" fontId="0" fillId="0" borderId="18" xfId="0" applyBorder="1" applyAlignment="1">
      <alignment horizontal="center" vertical="center" wrapText="1"/>
    </xf>
    <xf numFmtId="0" fontId="12" fillId="0" borderId="0" xfId="3"/>
    <xf numFmtId="0" fontId="8" fillId="4"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17" fillId="0" borderId="52" xfId="0" applyFont="1" applyBorder="1">
      <alignment vertical="center"/>
    </xf>
    <xf numFmtId="0" fontId="22" fillId="0" borderId="52" xfId="0" applyFont="1" applyBorder="1">
      <alignment vertical="center"/>
    </xf>
    <xf numFmtId="14" fontId="0" fillId="0" borderId="2" xfId="0" applyNumberFormat="1" applyBorder="1" applyAlignment="1">
      <alignment horizontal="center" vertical="center" wrapText="1"/>
    </xf>
    <xf numFmtId="0" fontId="11" fillId="0" borderId="2" xfId="0" applyFont="1" applyBorder="1" applyAlignment="1">
      <alignment horizontal="center" vertical="center" wrapText="1"/>
    </xf>
    <xf numFmtId="0" fontId="9" fillId="8" borderId="18" xfId="0" applyFont="1" applyFill="1" applyBorder="1" applyAlignment="1">
      <alignment horizontal="center" vertical="center"/>
    </xf>
    <xf numFmtId="0" fontId="8" fillId="0" borderId="55" xfId="0" applyFont="1" applyBorder="1" applyAlignment="1">
      <alignment horizontal="center" vertical="center" wrapText="1"/>
    </xf>
    <xf numFmtId="14" fontId="0" fillId="0" borderId="55" xfId="0" applyNumberFormat="1" applyBorder="1" applyAlignment="1">
      <alignment horizontal="center" vertical="center" wrapText="1"/>
    </xf>
    <xf numFmtId="0" fontId="8" fillId="7" borderId="9"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0" fillId="7" borderId="9" xfId="0" applyFill="1" applyBorder="1" applyAlignment="1">
      <alignment horizontal="center" vertical="center" wrapText="1"/>
    </xf>
    <xf numFmtId="0" fontId="0" fillId="7" borderId="18" xfId="0" applyFill="1" applyBorder="1" applyAlignment="1">
      <alignment horizontal="center" vertical="center" wrapText="1"/>
    </xf>
    <xf numFmtId="0" fontId="8" fillId="7" borderId="1" xfId="0" applyFont="1" applyFill="1" applyBorder="1" applyAlignment="1">
      <alignment horizontal="center" vertical="center" wrapText="1"/>
    </xf>
    <xf numFmtId="0" fontId="12" fillId="0" borderId="69" xfId="3" applyBorder="1"/>
    <xf numFmtId="0" fontId="12" fillId="0" borderId="18" xfId="3" applyBorder="1" applyAlignment="1">
      <alignment horizontal="center" vertical="center"/>
    </xf>
    <xf numFmtId="0" fontId="12" fillId="0" borderId="82" xfId="3" applyBorder="1"/>
    <xf numFmtId="0" fontId="12" fillId="0" borderId="60" xfId="3" applyBorder="1"/>
    <xf numFmtId="0" fontId="12" fillId="0" borderId="62" xfId="3" applyBorder="1"/>
    <xf numFmtId="0" fontId="25" fillId="0" borderId="0" xfId="0" applyFont="1" applyAlignment="1">
      <alignment vertical="center" wrapText="1"/>
    </xf>
    <xf numFmtId="0" fontId="17" fillId="0" borderId="3" xfId="0" applyFont="1" applyBorder="1" applyAlignment="1">
      <alignment horizontal="center" vertical="center"/>
    </xf>
    <xf numFmtId="0" fontId="17" fillId="0" borderId="18" xfId="0" applyFont="1" applyBorder="1" applyAlignment="1">
      <alignment horizontal="center" vertical="center"/>
    </xf>
    <xf numFmtId="0" fontId="17" fillId="0" borderId="4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9" xfId="0" applyFont="1" applyBorder="1" applyAlignment="1">
      <alignment horizontal="center" vertical="center" wrapText="1"/>
    </xf>
    <xf numFmtId="0" fontId="32" fillId="0" borderId="0" xfId="0" applyFont="1">
      <alignment vertical="center"/>
    </xf>
    <xf numFmtId="0" fontId="21" fillId="0" borderId="0" xfId="0" applyFont="1">
      <alignment vertical="center"/>
    </xf>
    <xf numFmtId="14" fontId="32" fillId="0" borderId="0" xfId="0" applyNumberFormat="1" applyFont="1">
      <alignment vertical="center"/>
    </xf>
    <xf numFmtId="0" fontId="34" fillId="0" borderId="14" xfId="0" applyFont="1" applyBorder="1" applyAlignment="1">
      <alignment horizontal="center" vertical="center" wrapText="1"/>
    </xf>
    <xf numFmtId="14" fontId="17" fillId="0" borderId="46" xfId="0" applyNumberFormat="1" applyFont="1" applyBorder="1" applyAlignment="1">
      <alignment horizontal="center" vertical="center" wrapText="1"/>
    </xf>
    <xf numFmtId="38" fontId="17" fillId="0" borderId="9" xfId="2" applyFont="1" applyFill="1" applyBorder="1" applyAlignment="1" applyProtection="1">
      <alignment horizontal="center" vertical="center" wrapText="1"/>
    </xf>
    <xf numFmtId="38" fontId="17" fillId="0" borderId="46" xfId="2" applyFont="1" applyFill="1" applyBorder="1" applyAlignment="1" applyProtection="1">
      <alignment horizontal="center" vertical="center" wrapText="1"/>
    </xf>
    <xf numFmtId="0" fontId="19" fillId="0" borderId="0" xfId="0" applyFont="1">
      <alignment vertical="center"/>
    </xf>
    <xf numFmtId="0" fontId="19" fillId="0" borderId="41" xfId="0" applyFont="1" applyBorder="1">
      <alignment vertical="center"/>
    </xf>
    <xf numFmtId="0" fontId="17" fillId="0" borderId="40" xfId="0" applyFont="1" applyBorder="1" applyAlignment="1" applyProtection="1">
      <alignment horizontal="justify" vertical="center" wrapText="1"/>
      <protection locked="0"/>
    </xf>
    <xf numFmtId="0" fontId="19" fillId="0" borderId="0" xfId="0" applyFont="1" applyProtection="1">
      <alignment vertical="center"/>
      <protection locked="0"/>
    </xf>
    <xf numFmtId="0" fontId="19" fillId="0" borderId="41" xfId="0" applyFont="1" applyBorder="1" applyProtection="1">
      <alignment vertical="center"/>
      <protection locked="0"/>
    </xf>
    <xf numFmtId="0" fontId="32" fillId="0" borderId="0" xfId="0" applyFont="1" applyAlignment="1">
      <alignment horizontal="center" vertical="center"/>
    </xf>
    <xf numFmtId="0" fontId="32" fillId="0" borderId="0" xfId="0" applyFont="1" applyProtection="1">
      <alignment vertical="center"/>
      <protection locked="0"/>
    </xf>
    <xf numFmtId="0" fontId="19" fillId="0" borderId="40" xfId="0" applyFont="1" applyBorder="1">
      <alignment vertical="center"/>
    </xf>
    <xf numFmtId="0" fontId="17" fillId="0" borderId="39" xfId="0" applyFont="1" applyBorder="1" applyAlignment="1">
      <alignment horizontal="justify" vertical="center" wrapText="1"/>
    </xf>
    <xf numFmtId="0" fontId="19" fillId="0" borderId="16" xfId="0" applyFont="1" applyBorder="1">
      <alignment vertical="center"/>
    </xf>
    <xf numFmtId="0" fontId="17" fillId="0" borderId="16" xfId="0" applyFont="1" applyBorder="1" applyAlignment="1">
      <alignment horizontal="justify" vertical="center" wrapText="1"/>
    </xf>
    <xf numFmtId="0" fontId="19" fillId="0" borderId="16" xfId="0" applyFont="1" applyBorder="1" applyAlignment="1">
      <alignment horizontal="center" vertical="center"/>
    </xf>
    <xf numFmtId="0" fontId="19" fillId="0" borderId="49" xfId="0" applyFont="1" applyBorder="1">
      <alignment vertical="center"/>
    </xf>
    <xf numFmtId="0" fontId="19" fillId="0" borderId="31" xfId="0" applyFont="1" applyBorder="1" applyAlignment="1">
      <alignment horizontal="center" vertical="center" wrapText="1"/>
    </xf>
    <xf numFmtId="0" fontId="25" fillId="0" borderId="0" xfId="0" applyFont="1" applyAlignment="1">
      <alignment horizontal="left" vertical="center"/>
    </xf>
    <xf numFmtId="0" fontId="37" fillId="0" borderId="18" xfId="3" applyFont="1" applyBorder="1" applyAlignment="1">
      <alignment horizontal="center" vertical="center" wrapText="1"/>
    </xf>
    <xf numFmtId="0" fontId="14" fillId="0" borderId="81" xfId="3" applyFont="1" applyBorder="1"/>
    <xf numFmtId="0" fontId="14" fillId="0" borderId="61" xfId="3" applyFont="1" applyBorder="1"/>
    <xf numFmtId="0" fontId="14" fillId="0" borderId="70" xfId="3" applyFont="1" applyBorder="1"/>
    <xf numFmtId="0" fontId="14" fillId="0" borderId="67" xfId="3" applyFont="1" applyBorder="1"/>
    <xf numFmtId="0" fontId="21" fillId="0" borderId="68" xfId="3" applyFont="1" applyBorder="1"/>
    <xf numFmtId="0" fontId="21" fillId="0" borderId="71" xfId="3" applyFont="1" applyBorder="1"/>
    <xf numFmtId="0" fontId="21" fillId="0" borderId="69" xfId="3" applyFont="1" applyBorder="1"/>
    <xf numFmtId="0" fontId="21" fillId="0" borderId="82" xfId="3" applyFont="1" applyBorder="1"/>
    <xf numFmtId="0" fontId="17" fillId="0" borderId="3" xfId="0" applyFont="1" applyBorder="1" applyAlignment="1">
      <alignment horizontal="center" vertical="center" wrapText="1"/>
    </xf>
    <xf numFmtId="0" fontId="17" fillId="0" borderId="43" xfId="0" applyFont="1" applyBorder="1" applyAlignment="1">
      <alignment horizontal="center" vertical="center" wrapText="1"/>
    </xf>
    <xf numFmtId="0" fontId="15" fillId="0" borderId="38" xfId="0" applyFont="1" applyBorder="1" applyAlignment="1">
      <alignment horizontal="center" wrapText="1"/>
    </xf>
    <xf numFmtId="0" fontId="15" fillId="0" borderId="65" xfId="0" applyFont="1" applyBorder="1" applyAlignment="1">
      <alignment horizontal="center" wrapText="1"/>
    </xf>
    <xf numFmtId="0" fontId="17" fillId="0" borderId="7" xfId="0" applyFont="1" applyBorder="1" applyAlignment="1">
      <alignment horizontal="center" vertical="center"/>
    </xf>
    <xf numFmtId="0" fontId="17" fillId="0" borderId="3" xfId="0" applyFont="1" applyBorder="1" applyAlignment="1">
      <alignment horizontal="center" vertical="center"/>
    </xf>
    <xf numFmtId="0" fontId="17" fillId="0" borderId="8" xfId="0" applyFont="1" applyBorder="1" applyAlignment="1">
      <alignment horizontal="center" vertical="center"/>
    </xf>
    <xf numFmtId="0" fontId="15" fillId="0" borderId="51" xfId="0" applyFont="1" applyBorder="1" applyAlignment="1">
      <alignment horizontal="center" wrapText="1"/>
    </xf>
    <xf numFmtId="0" fontId="15" fillId="0" borderId="50" xfId="0" applyFont="1" applyBorder="1" applyAlignment="1">
      <alignment horizontal="center" wrapText="1"/>
    </xf>
    <xf numFmtId="0" fontId="20" fillId="0" borderId="17" xfId="1" applyFont="1" applyFill="1" applyBorder="1" applyAlignment="1" applyProtection="1">
      <alignment horizontal="center" vertical="center" wrapText="1"/>
      <protection locked="0"/>
    </xf>
    <xf numFmtId="0" fontId="19" fillId="0" borderId="30" xfId="0" applyFont="1" applyBorder="1" applyAlignment="1" applyProtection="1">
      <alignment horizontal="center" vertical="center" wrapText="1"/>
      <protection locked="0"/>
    </xf>
    <xf numFmtId="0" fontId="19" fillId="0" borderId="45"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wrapText="1"/>
      <protection locked="0"/>
    </xf>
    <xf numFmtId="0" fontId="17" fillId="0" borderId="17"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9" fillId="0" borderId="17"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7" fillId="0" borderId="30" xfId="0" applyFont="1" applyBorder="1" applyAlignment="1" applyProtection="1">
      <alignment horizontal="center" vertical="center" wrapText="1"/>
      <protection locked="0"/>
    </xf>
    <xf numFmtId="0" fontId="17" fillId="0" borderId="45"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3" xfId="0" applyFont="1" applyBorder="1" applyAlignment="1" applyProtection="1">
      <alignment horizontal="center" vertical="center" wrapText="1"/>
      <protection locked="0"/>
    </xf>
    <xf numFmtId="0" fontId="17" fillId="0" borderId="38" xfId="0" applyFont="1" applyBorder="1" applyAlignment="1">
      <alignment horizontal="center" wrapText="1"/>
    </xf>
    <xf numFmtId="0" fontId="17" fillId="0" borderId="38" xfId="0" applyFont="1" applyBorder="1" applyAlignment="1">
      <alignment horizontal="center"/>
    </xf>
    <xf numFmtId="0" fontId="17" fillId="0" borderId="50" xfId="0" applyFont="1" applyBorder="1" applyAlignment="1">
      <alignment horizontal="center"/>
    </xf>
    <xf numFmtId="0" fontId="17" fillId="0" borderId="3" xfId="0" applyFont="1" applyBorder="1" applyAlignment="1">
      <alignment horizontal="center"/>
    </xf>
    <xf numFmtId="0" fontId="17" fillId="0" borderId="8" xfId="0" applyFont="1" applyBorder="1" applyAlignment="1">
      <alignment horizontal="center"/>
    </xf>
    <xf numFmtId="0" fontId="19" fillId="0" borderId="8" xfId="0" applyFont="1" applyBorder="1" applyAlignment="1" applyProtection="1">
      <alignment horizontal="center" vertical="center" wrapText="1"/>
      <protection locked="0"/>
    </xf>
    <xf numFmtId="0" fontId="17" fillId="0" borderId="4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9" xfId="0" applyFont="1" applyBorder="1" applyAlignment="1">
      <alignment horizontal="center" vertical="center" wrapText="1"/>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20" fillId="0" borderId="83" xfId="0" applyFont="1" applyBorder="1" applyAlignment="1">
      <alignment horizontal="center" vertical="center"/>
    </xf>
    <xf numFmtId="0" fontId="20" fillId="0" borderId="14" xfId="0" applyFont="1" applyBorder="1" applyAlignment="1">
      <alignment horizontal="left" vertical="top" wrapText="1"/>
    </xf>
    <xf numFmtId="0" fontId="20" fillId="0" borderId="46" xfId="0" applyFont="1" applyBorder="1" applyAlignment="1">
      <alignment horizontal="left" vertical="top" wrapText="1"/>
    </xf>
    <xf numFmtId="0" fontId="34" fillId="0" borderId="27"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28" xfId="0" applyFont="1" applyBorder="1" applyAlignment="1" applyProtection="1">
      <alignment horizontal="center" vertical="center"/>
      <protection locked="0"/>
    </xf>
    <xf numFmtId="0" fontId="19" fillId="0" borderId="18" xfId="0" applyFont="1" applyBorder="1" applyAlignment="1">
      <alignment horizontal="center" vertical="center" wrapText="1"/>
    </xf>
    <xf numFmtId="0" fontId="19" fillId="0" borderId="19"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36" fillId="0" borderId="19" xfId="0" applyFont="1" applyBorder="1" applyAlignment="1" applyProtection="1">
      <alignment vertical="center" wrapText="1"/>
      <protection locked="0"/>
    </xf>
    <xf numFmtId="0" fontId="36" fillId="0" borderId="21" xfId="0" applyFont="1" applyBorder="1" applyAlignment="1" applyProtection="1">
      <alignment vertical="center" wrapText="1"/>
      <protection locked="0"/>
    </xf>
    <xf numFmtId="0" fontId="36" fillId="0" borderId="20" xfId="0" applyFont="1" applyBorder="1" applyAlignment="1" applyProtection="1">
      <alignment vertical="center" wrapText="1"/>
      <protection locked="0"/>
    </xf>
    <xf numFmtId="0" fontId="19" fillId="0" borderId="19" xfId="0" applyFont="1" applyBorder="1" applyAlignment="1" applyProtection="1">
      <alignment vertical="center" wrapText="1"/>
      <protection locked="0"/>
    </xf>
    <xf numFmtId="0" fontId="19" fillId="0" borderId="21" xfId="0" applyFont="1" applyBorder="1" applyAlignment="1" applyProtection="1">
      <alignment vertical="center" wrapText="1"/>
      <protection locked="0"/>
    </xf>
    <xf numFmtId="0" fontId="19" fillId="0" borderId="20" xfId="0" applyFont="1" applyBorder="1" applyAlignment="1" applyProtection="1">
      <alignment vertical="center" wrapText="1"/>
      <protection locked="0"/>
    </xf>
    <xf numFmtId="0" fontId="17" fillId="0" borderId="15" xfId="0" applyFont="1" applyBorder="1" applyAlignment="1">
      <alignment horizontal="center" vertical="center" wrapText="1"/>
    </xf>
    <xf numFmtId="0" fontId="17" fillId="0" borderId="15" xfId="0" applyFont="1" applyBorder="1" applyAlignment="1">
      <alignment horizontal="left" vertical="center" wrapText="1"/>
    </xf>
    <xf numFmtId="0" fontId="17" fillId="0" borderId="14" xfId="0" applyFont="1" applyBorder="1" applyAlignment="1">
      <alignment horizontal="left" vertical="center"/>
    </xf>
    <xf numFmtId="0" fontId="17" fillId="0" borderId="9" xfId="0" applyFont="1" applyBorder="1" applyAlignment="1">
      <alignment horizontal="left" vertical="center"/>
    </xf>
    <xf numFmtId="0" fontId="19" fillId="0" borderId="25" xfId="0" applyFont="1" applyBorder="1" applyAlignment="1">
      <alignment horizontal="center" vertical="center"/>
    </xf>
    <xf numFmtId="0" fontId="19" fillId="0" borderId="19" xfId="0" applyFont="1" applyBorder="1" applyAlignment="1" applyProtection="1">
      <alignment horizontal="center" vertical="top" wrapText="1"/>
      <protection locked="0"/>
    </xf>
    <xf numFmtId="0" fontId="19" fillId="0" borderId="20" xfId="0" applyFont="1" applyBorder="1" applyAlignment="1" applyProtection="1">
      <alignment horizontal="center" vertical="top" wrapText="1"/>
      <protection locked="0"/>
    </xf>
    <xf numFmtId="0" fontId="20" fillId="0" borderId="19"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36" fillId="0" borderId="19" xfId="1" applyFont="1" applyFill="1" applyBorder="1" applyAlignment="1" applyProtection="1">
      <alignment vertical="center" wrapText="1"/>
      <protection locked="0"/>
    </xf>
    <xf numFmtId="0" fontId="36" fillId="0" borderId="21" xfId="1" applyFont="1" applyFill="1" applyBorder="1" applyAlignment="1" applyProtection="1">
      <alignment vertical="center" wrapText="1"/>
      <protection locked="0"/>
    </xf>
    <xf numFmtId="0" fontId="36" fillId="0" borderId="20" xfId="1" applyFont="1" applyFill="1" applyBorder="1" applyAlignment="1" applyProtection="1">
      <alignment vertical="center" wrapText="1"/>
      <protection locked="0"/>
    </xf>
    <xf numFmtId="0" fontId="17" fillId="0" borderId="87" xfId="0" applyFont="1" applyBorder="1" applyAlignment="1">
      <alignment horizontal="center" vertical="center" textRotation="255" wrapText="1"/>
    </xf>
    <xf numFmtId="0" fontId="17" fillId="0" borderId="88" xfId="0" applyFont="1" applyBorder="1" applyAlignment="1">
      <alignment horizontal="center" vertical="center" textRotation="255" wrapText="1"/>
    </xf>
    <xf numFmtId="0" fontId="17" fillId="0" borderId="84" xfId="0" applyFont="1" applyBorder="1" applyAlignment="1">
      <alignment horizontal="center" vertical="center"/>
    </xf>
    <xf numFmtId="0" fontId="17" fillId="0" borderId="85" xfId="0" applyFont="1" applyBorder="1" applyAlignment="1">
      <alignment horizontal="center" vertical="center"/>
    </xf>
    <xf numFmtId="0" fontId="17" fillId="0" borderId="86" xfId="0" applyFont="1" applyBorder="1" applyAlignment="1">
      <alignment horizontal="center" vertical="center"/>
    </xf>
    <xf numFmtId="0" fontId="16" fillId="7" borderId="73" xfId="0" applyFont="1" applyFill="1" applyBorder="1" applyAlignment="1">
      <alignment horizontal="center" vertical="top"/>
    </xf>
    <xf numFmtId="0" fontId="16" fillId="7" borderId="74" xfId="0" applyFont="1" applyFill="1" applyBorder="1" applyAlignment="1">
      <alignment horizontal="center" vertical="top"/>
    </xf>
    <xf numFmtId="0" fontId="16" fillId="7" borderId="72" xfId="0" applyFont="1" applyFill="1" applyBorder="1" applyAlignment="1">
      <alignment horizontal="center" wrapText="1"/>
    </xf>
    <xf numFmtId="0" fontId="16" fillId="7" borderId="73" xfId="0" applyFont="1" applyFill="1" applyBorder="1" applyAlignment="1">
      <alignment horizontal="center" wrapText="1"/>
    </xf>
    <xf numFmtId="0" fontId="16" fillId="7" borderId="75" xfId="0" applyFont="1" applyFill="1" applyBorder="1" applyAlignment="1">
      <alignment horizontal="center" wrapText="1"/>
    </xf>
    <xf numFmtId="0" fontId="19" fillId="0" borderId="19" xfId="0" applyFont="1" applyBorder="1" applyAlignment="1" applyProtection="1">
      <alignment horizontal="left" vertical="center" wrapText="1"/>
      <protection locked="0"/>
    </xf>
    <xf numFmtId="0" fontId="19" fillId="0" borderId="21"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9" fillId="0" borderId="19" xfId="0" applyFont="1" applyBorder="1" applyAlignment="1" applyProtection="1">
      <alignment horizontal="left" vertical="top" wrapText="1"/>
      <protection locked="0"/>
    </xf>
    <xf numFmtId="0" fontId="19" fillId="0" borderId="21" xfId="0" applyFont="1" applyBorder="1" applyAlignment="1" applyProtection="1">
      <alignment horizontal="left" vertical="top" wrapText="1"/>
      <protection locked="0"/>
    </xf>
    <xf numFmtId="0" fontId="19" fillId="0" borderId="20" xfId="0" applyFont="1" applyBorder="1" applyAlignment="1" applyProtection="1">
      <alignment horizontal="left" vertical="top" wrapText="1"/>
      <protection locked="0"/>
    </xf>
    <xf numFmtId="176" fontId="19" fillId="0" borderId="19" xfId="0" applyNumberFormat="1" applyFont="1" applyBorder="1" applyAlignment="1" applyProtection="1">
      <alignment horizontal="right" vertical="center"/>
      <protection locked="0"/>
    </xf>
    <xf numFmtId="176" fontId="19" fillId="0" borderId="21" xfId="0" applyNumberFormat="1" applyFont="1" applyBorder="1" applyAlignment="1" applyProtection="1">
      <alignment horizontal="right" vertical="center"/>
      <protection locked="0"/>
    </xf>
    <xf numFmtId="176" fontId="19" fillId="0" borderId="20" xfId="0" applyNumberFormat="1" applyFont="1" applyBorder="1" applyAlignment="1" applyProtection="1">
      <alignment horizontal="right" vertical="center"/>
      <protection locked="0"/>
    </xf>
    <xf numFmtId="0" fontId="19" fillId="0" borderId="19" xfId="0" applyFont="1" applyBorder="1" applyAlignment="1" applyProtection="1">
      <alignment horizontal="left" vertical="center"/>
      <protection locked="0"/>
    </xf>
    <xf numFmtId="0" fontId="21" fillId="0" borderId="21" xfId="0" applyFont="1" applyBorder="1" applyAlignment="1" applyProtection="1">
      <alignment horizontal="left" vertical="center"/>
      <protection locked="0"/>
    </xf>
    <xf numFmtId="0" fontId="21" fillId="0" borderId="20" xfId="0" applyFont="1" applyBorder="1" applyAlignment="1" applyProtection="1">
      <alignment horizontal="left" vertical="center"/>
      <protection locked="0"/>
    </xf>
    <xf numFmtId="0" fontId="20" fillId="0" borderId="21" xfId="0" applyFont="1" applyBorder="1" applyAlignment="1" applyProtection="1">
      <alignment vertical="center" wrapText="1"/>
      <protection locked="0"/>
    </xf>
    <xf numFmtId="0" fontId="20" fillId="0" borderId="20" xfId="0" applyFont="1" applyBorder="1" applyAlignment="1" applyProtection="1">
      <alignment vertical="center" wrapText="1"/>
      <protection locked="0"/>
    </xf>
    <xf numFmtId="0" fontId="42" fillId="0" borderId="0" xfId="0" applyFont="1" applyAlignment="1">
      <alignment horizontal="left" vertical="center"/>
    </xf>
    <xf numFmtId="0" fontId="19" fillId="0" borderId="79"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22"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14" fontId="19" fillId="0" borderId="18" xfId="0" applyNumberFormat="1"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7"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0" xfId="0" applyFont="1" applyAlignment="1">
      <alignment horizontal="left" vertical="center"/>
    </xf>
    <xf numFmtId="0" fontId="27" fillId="0" borderId="30" xfId="0" applyFont="1" applyBorder="1" applyAlignment="1">
      <alignment horizontal="center" vertical="center" wrapText="1"/>
    </xf>
    <xf numFmtId="0" fontId="26" fillId="0" borderId="0" xfId="0" applyFont="1" applyAlignment="1">
      <alignment horizontal="left" vertical="center"/>
    </xf>
    <xf numFmtId="0" fontId="19" fillId="0" borderId="19"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0" fontId="19" fillId="0" borderId="15"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7" fillId="0" borderId="18" xfId="0" applyFont="1" applyBorder="1" applyAlignment="1">
      <alignment horizontal="center" vertical="center" wrapText="1"/>
    </xf>
    <xf numFmtId="0" fontId="20" fillId="0" borderId="21"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20" fillId="0" borderId="21" xfId="0" applyFont="1" applyBorder="1" applyAlignment="1" applyProtection="1">
      <alignment horizontal="left" vertical="top" wrapText="1"/>
      <protection locked="0"/>
    </xf>
    <xf numFmtId="0" fontId="20" fillId="0" borderId="20" xfId="0" applyFont="1" applyBorder="1" applyAlignment="1" applyProtection="1">
      <alignment horizontal="left" vertical="top" wrapText="1"/>
      <protection locked="0"/>
    </xf>
    <xf numFmtId="0" fontId="19" fillId="0" borderId="27" xfId="0" applyFont="1" applyBorder="1" applyAlignment="1">
      <alignment vertical="center" wrapText="1"/>
    </xf>
    <xf numFmtId="0" fontId="19" fillId="0" borderId="29" xfId="0" applyFont="1" applyBorder="1" applyAlignment="1">
      <alignment vertical="center" wrapText="1"/>
    </xf>
    <xf numFmtId="0" fontId="19" fillId="0" borderId="28" xfId="0" applyFont="1" applyBorder="1" applyAlignment="1">
      <alignment vertical="center" wrapText="1"/>
    </xf>
    <xf numFmtId="0" fontId="19" fillId="0" borderId="27" xfId="0" applyFont="1" applyBorder="1" applyAlignment="1" applyProtection="1">
      <alignment horizontal="left" vertical="center" wrapText="1"/>
      <protection locked="0"/>
    </xf>
    <xf numFmtId="0" fontId="19" fillId="0" borderId="29" xfId="0" applyFont="1" applyBorder="1" applyAlignment="1" applyProtection="1">
      <alignment horizontal="left" vertical="center" wrapText="1"/>
      <protection locked="0"/>
    </xf>
    <xf numFmtId="0" fontId="19" fillId="0" borderId="28" xfId="0" applyFont="1" applyBorder="1" applyAlignment="1" applyProtection="1">
      <alignment horizontal="left" vertical="center" wrapText="1"/>
      <protection locked="0"/>
    </xf>
    <xf numFmtId="0" fontId="19" fillId="0" borderId="27" xfId="0" applyFont="1" applyBorder="1" applyAlignment="1" applyProtection="1">
      <alignment horizontal="left" vertical="center"/>
      <protection locked="0"/>
    </xf>
    <xf numFmtId="0" fontId="19" fillId="0" borderId="29" xfId="0" applyFont="1" applyBorder="1" applyAlignment="1" applyProtection="1">
      <alignment horizontal="left" vertical="center"/>
      <protection locked="0"/>
    </xf>
    <xf numFmtId="0" fontId="19" fillId="0" borderId="28" xfId="0" applyFont="1" applyBorder="1" applyAlignment="1" applyProtection="1">
      <alignment horizontal="left" vertical="center"/>
      <protection locked="0"/>
    </xf>
    <xf numFmtId="38" fontId="17" fillId="0" borderId="15" xfId="2" applyFont="1" applyFill="1" applyBorder="1" applyAlignment="1" applyProtection="1">
      <alignment horizontal="right" vertical="center" wrapText="1"/>
      <protection locked="0"/>
    </xf>
    <xf numFmtId="38" fontId="17" fillId="0" borderId="14" xfId="2" applyFont="1" applyFill="1" applyBorder="1" applyAlignment="1" applyProtection="1">
      <alignment horizontal="right" vertical="center" wrapText="1"/>
      <protection locked="0"/>
    </xf>
    <xf numFmtId="38" fontId="35" fillId="0" borderId="14" xfId="2" applyFont="1" applyBorder="1" applyAlignment="1">
      <alignment horizontal="right" vertical="center"/>
    </xf>
    <xf numFmtId="0" fontId="17" fillId="0" borderId="44" xfId="0" applyFont="1" applyBorder="1" applyAlignment="1">
      <alignment horizontal="justify" vertical="center" wrapText="1"/>
    </xf>
    <xf numFmtId="0" fontId="19" fillId="0" borderId="30" xfId="0" applyFont="1" applyBorder="1">
      <alignment vertical="center"/>
    </xf>
    <xf numFmtId="0" fontId="19" fillId="0" borderId="45" xfId="0" applyFont="1" applyBorder="1">
      <alignment vertical="center"/>
    </xf>
    <xf numFmtId="178" fontId="19" fillId="0" borderId="7" xfId="0" applyNumberFormat="1" applyFont="1" applyBorder="1" applyAlignment="1" applyProtection="1">
      <alignment horizontal="right" vertical="center"/>
      <protection locked="0"/>
    </xf>
    <xf numFmtId="178" fontId="19" fillId="0" borderId="3" xfId="0" applyNumberFormat="1" applyFont="1" applyBorder="1" applyAlignment="1" applyProtection="1">
      <alignment horizontal="right" vertical="center"/>
      <protection locked="0"/>
    </xf>
    <xf numFmtId="178" fontId="19" fillId="0" borderId="8" xfId="0" applyNumberFormat="1" applyFont="1" applyBorder="1" applyAlignment="1" applyProtection="1">
      <alignment horizontal="right" vertical="center"/>
      <protection locked="0"/>
    </xf>
    <xf numFmtId="0" fontId="19" fillId="0" borderId="18" xfId="0" applyFont="1" applyBorder="1" applyAlignment="1">
      <alignment horizontal="center" vertical="center"/>
    </xf>
    <xf numFmtId="0" fontId="19" fillId="0" borderId="21" xfId="0" applyFont="1" applyBorder="1" applyAlignment="1" applyProtection="1">
      <alignment horizontal="left" vertical="center"/>
      <protection locked="0"/>
    </xf>
    <xf numFmtId="0" fontId="19" fillId="0" borderId="20" xfId="0" applyFont="1" applyBorder="1" applyAlignment="1" applyProtection="1">
      <alignment horizontal="left" vertical="center"/>
      <protection locked="0"/>
    </xf>
    <xf numFmtId="0" fontId="21" fillId="0" borderId="21" xfId="0" applyFont="1" applyBorder="1" applyAlignment="1" applyProtection="1">
      <alignment horizontal="right" vertical="center"/>
      <protection locked="0"/>
    </xf>
    <xf numFmtId="0" fontId="21" fillId="0" borderId="20" xfId="0" applyFont="1" applyBorder="1" applyAlignment="1" applyProtection="1">
      <alignment horizontal="right" vertical="center"/>
      <protection locked="0"/>
    </xf>
    <xf numFmtId="0" fontId="32" fillId="0" borderId="21" xfId="0" applyFont="1" applyBorder="1" applyAlignment="1" applyProtection="1">
      <alignment horizontal="left" vertical="center"/>
      <protection locked="0"/>
    </xf>
    <xf numFmtId="0" fontId="32" fillId="0" borderId="20" xfId="0" applyFont="1" applyBorder="1" applyAlignment="1" applyProtection="1">
      <alignment horizontal="left" vertical="center"/>
      <protection locked="0"/>
    </xf>
    <xf numFmtId="176" fontId="19" fillId="0" borderId="32" xfId="0" applyNumberFormat="1" applyFont="1" applyBorder="1" applyAlignment="1" applyProtection="1">
      <alignment horizontal="right" vertical="center"/>
      <protection locked="0"/>
    </xf>
    <xf numFmtId="176" fontId="19" fillId="0" borderId="33" xfId="0" applyNumberFormat="1" applyFont="1" applyBorder="1" applyAlignment="1" applyProtection="1">
      <alignment horizontal="right" vertical="center"/>
      <protection locked="0"/>
    </xf>
    <xf numFmtId="176" fontId="19" fillId="0" borderId="34" xfId="0" applyNumberFormat="1" applyFont="1" applyBorder="1" applyAlignment="1" applyProtection="1">
      <alignment horizontal="right" vertical="center"/>
      <protection locked="0"/>
    </xf>
    <xf numFmtId="0" fontId="17" fillId="0" borderId="0" xfId="0" applyFont="1" applyAlignment="1">
      <alignment horizontal="right" vertical="top"/>
    </xf>
    <xf numFmtId="0" fontId="34" fillId="0" borderId="5" xfId="0" applyFont="1" applyBorder="1" applyAlignment="1">
      <alignment vertical="top"/>
    </xf>
    <xf numFmtId="178" fontId="19" fillId="0" borderId="27" xfId="0" applyNumberFormat="1" applyFont="1" applyBorder="1" applyAlignment="1" applyProtection="1">
      <alignment horizontal="right" vertical="center"/>
      <protection locked="0"/>
    </xf>
    <xf numFmtId="178" fontId="19" fillId="0" borderId="29" xfId="0" applyNumberFormat="1" applyFont="1" applyBorder="1" applyAlignment="1" applyProtection="1">
      <alignment horizontal="right" vertical="center"/>
      <protection locked="0"/>
    </xf>
    <xf numFmtId="178" fontId="19" fillId="0" borderId="28" xfId="0" applyNumberFormat="1" applyFont="1" applyBorder="1" applyAlignment="1" applyProtection="1">
      <alignment horizontal="right" vertical="center"/>
      <protection locked="0"/>
    </xf>
    <xf numFmtId="0" fontId="17" fillId="0" borderId="18" xfId="0" applyFont="1" applyBorder="1" applyAlignment="1">
      <alignment horizontal="center" vertical="center"/>
    </xf>
    <xf numFmtId="0" fontId="17" fillId="0" borderId="55" xfId="0" applyFont="1" applyBorder="1" applyAlignment="1">
      <alignment horizontal="center" vertical="center"/>
    </xf>
    <xf numFmtId="0" fontId="19" fillId="0" borderId="60" xfId="0" applyFont="1" applyBorder="1" applyAlignment="1" applyProtection="1">
      <alignment horizontal="center" vertical="center" wrapText="1"/>
      <protection locked="0"/>
    </xf>
    <xf numFmtId="0" fontId="19" fillId="0" borderId="61" xfId="0" applyFont="1" applyBorder="1" applyAlignment="1" applyProtection="1">
      <alignment horizontal="center" vertical="center" wrapText="1"/>
      <protection locked="0"/>
    </xf>
    <xf numFmtId="0" fontId="19" fillId="0" borderId="62" xfId="0" applyFont="1" applyBorder="1" applyAlignment="1" applyProtection="1">
      <alignment horizontal="center" vertical="center" wrapText="1"/>
      <protection locked="0"/>
    </xf>
    <xf numFmtId="0" fontId="18" fillId="0" borderId="57" xfId="0" applyFont="1" applyBorder="1" applyAlignment="1">
      <alignment horizontal="center" vertical="center" wrapText="1"/>
    </xf>
    <xf numFmtId="0" fontId="18" fillId="0" borderId="58" xfId="0" applyFont="1" applyBorder="1" applyAlignment="1">
      <alignment horizontal="center" vertical="center" wrapText="1"/>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17" fillId="0" borderId="15" xfId="0" applyFont="1" applyBorder="1" applyAlignment="1">
      <alignment horizontal="right" vertical="center"/>
    </xf>
    <xf numFmtId="0" fontId="17" fillId="0" borderId="14" xfId="0" applyFont="1" applyBorder="1" applyAlignment="1">
      <alignment horizontal="right" vertical="center"/>
    </xf>
    <xf numFmtId="0" fontId="17" fillId="0" borderId="53" xfId="0" applyFont="1" applyBorder="1" applyAlignment="1">
      <alignment horizontal="right" vertical="center"/>
    </xf>
    <xf numFmtId="0" fontId="18" fillId="0" borderId="27"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8" xfId="0" applyFont="1" applyBorder="1" applyAlignment="1">
      <alignment horizontal="center" vertical="center" wrapText="1"/>
    </xf>
    <xf numFmtId="0" fontId="20" fillId="0" borderId="27" xfId="0" applyFont="1" applyBorder="1" applyAlignment="1" applyProtection="1">
      <alignment horizontal="center" vertical="center"/>
      <protection locked="0"/>
    </xf>
    <xf numFmtId="0" fontId="20" fillId="0" borderId="29" xfId="0" applyFont="1" applyBorder="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9" xfId="0" applyFont="1" applyBorder="1" applyAlignment="1">
      <alignment horizontal="center" vertical="center"/>
    </xf>
    <xf numFmtId="0" fontId="18" fillId="0" borderId="22"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18" fillId="0" borderId="24" xfId="0" applyFont="1" applyBorder="1" applyAlignment="1" applyProtection="1">
      <alignment horizontal="center" vertical="center" wrapText="1"/>
      <protection locked="0"/>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7" fillId="0" borderId="9" xfId="0" applyFont="1" applyBorder="1" applyAlignment="1">
      <alignment horizontal="center" vertical="center"/>
    </xf>
    <xf numFmtId="0" fontId="17" fillId="0" borderId="22"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14" fontId="17" fillId="0" borderId="18" xfId="0" applyNumberFormat="1"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20" fillId="0" borderId="66" xfId="0" applyFont="1" applyBorder="1" applyAlignment="1" applyProtection="1">
      <alignment horizontal="center" vertical="center"/>
      <protection locked="0"/>
    </xf>
    <xf numFmtId="0" fontId="17" fillId="0" borderId="44" xfId="0" applyFont="1" applyBorder="1" applyAlignment="1">
      <alignment horizontal="center" vertical="center" wrapText="1"/>
    </xf>
    <xf numFmtId="0" fontId="17" fillId="0" borderId="42" xfId="0" applyFont="1" applyBorder="1" applyAlignment="1">
      <alignment horizontal="center" vertical="center" wrapText="1"/>
    </xf>
    <xf numFmtId="0" fontId="19" fillId="0" borderId="9" xfId="0" applyFont="1" applyBorder="1" applyAlignment="1" applyProtection="1">
      <alignment horizontal="center" vertical="center" wrapText="1"/>
      <protection locked="0"/>
    </xf>
    <xf numFmtId="177" fontId="19" fillId="0" borderId="16" xfId="0" applyNumberFormat="1" applyFont="1" applyBorder="1" applyAlignment="1">
      <alignment horizontal="center" vertical="center"/>
    </xf>
    <xf numFmtId="0" fontId="16" fillId="0" borderId="0" xfId="0" applyFont="1" applyAlignment="1">
      <alignment horizontal="center" vertical="top" wrapText="1" shrinkToFit="1"/>
    </xf>
    <xf numFmtId="0" fontId="16" fillId="0" borderId="0" xfId="0" applyFont="1" applyAlignment="1">
      <alignment horizontal="center" vertical="top" shrinkToFit="1"/>
    </xf>
    <xf numFmtId="0" fontId="17" fillId="0" borderId="44"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42" xfId="0" applyFont="1" applyBorder="1" applyAlignment="1">
      <alignment horizontal="center" vertical="center"/>
    </xf>
    <xf numFmtId="0" fontId="17" fillId="0" borderId="6"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9" fillId="0" borderId="78" xfId="0" applyFont="1" applyBorder="1" applyAlignment="1">
      <alignment horizontal="center" vertical="center"/>
    </xf>
    <xf numFmtId="0" fontId="24" fillId="0" borderId="25" xfId="0" applyFont="1" applyBorder="1" applyAlignment="1" applyProtection="1">
      <alignment horizontal="center" vertical="center"/>
      <protection locked="0"/>
    </xf>
    <xf numFmtId="0" fontId="24" fillId="0" borderId="26" xfId="0" applyFont="1" applyBorder="1" applyAlignment="1" applyProtection="1">
      <alignment horizontal="center" vertical="center"/>
      <protection locked="0"/>
    </xf>
    <xf numFmtId="0" fontId="27" fillId="0" borderId="10" xfId="0" applyFont="1" applyBorder="1" applyAlignment="1">
      <alignment horizontal="center" vertical="center"/>
    </xf>
    <xf numFmtId="0" fontId="27" fillId="0" borderId="25" xfId="0" applyFont="1" applyBorder="1" applyAlignment="1">
      <alignment horizontal="center" vertical="center"/>
    </xf>
    <xf numFmtId="0" fontId="28" fillId="0" borderId="10" xfId="0" applyFont="1" applyBorder="1" applyAlignment="1">
      <alignment horizontal="center" vertical="center"/>
    </xf>
    <xf numFmtId="0" fontId="28" fillId="0" borderId="25" xfId="0" applyFont="1" applyBorder="1" applyAlignment="1">
      <alignment horizontal="center" vertical="center"/>
    </xf>
    <xf numFmtId="0" fontId="19" fillId="0" borderId="18"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0" fontId="29" fillId="0" borderId="26"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178" fontId="19" fillId="0" borderId="19" xfId="2" applyNumberFormat="1" applyFont="1" applyFill="1" applyBorder="1" applyAlignment="1" applyProtection="1">
      <alignment horizontal="right" vertical="center"/>
      <protection locked="0"/>
    </xf>
    <xf numFmtId="178" fontId="19" fillId="0" borderId="21" xfId="2" applyNumberFormat="1" applyFont="1" applyFill="1" applyBorder="1" applyAlignment="1" applyProtection="1">
      <alignment horizontal="right" vertical="center"/>
      <protection locked="0"/>
    </xf>
    <xf numFmtId="178" fontId="19" fillId="0" borderId="20" xfId="2" applyNumberFormat="1" applyFont="1" applyFill="1" applyBorder="1" applyAlignment="1" applyProtection="1">
      <alignment horizontal="right" vertical="center"/>
      <protection locked="0"/>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178" fontId="19" fillId="0" borderId="35" xfId="2" applyNumberFormat="1" applyFont="1" applyFill="1" applyBorder="1" applyAlignment="1" applyProtection="1">
      <alignment horizontal="right" vertical="center"/>
      <protection locked="0"/>
    </xf>
    <xf numFmtId="178" fontId="19" fillId="0" borderId="36" xfId="2" applyNumberFormat="1" applyFont="1" applyFill="1" applyBorder="1" applyAlignment="1" applyProtection="1">
      <alignment horizontal="right" vertical="center"/>
      <protection locked="0"/>
    </xf>
    <xf numFmtId="178" fontId="19" fillId="0" borderId="37" xfId="2" applyNumberFormat="1" applyFont="1" applyFill="1" applyBorder="1" applyAlignment="1" applyProtection="1">
      <alignment horizontal="right" vertical="center"/>
      <protection locked="0"/>
    </xf>
    <xf numFmtId="0" fontId="17" fillId="0" borderId="48" xfId="0" applyFont="1" applyBorder="1" applyAlignment="1">
      <alignment horizontal="center" vertical="center"/>
    </xf>
    <xf numFmtId="0" fontId="19" fillId="0" borderId="23" xfId="0" applyFont="1" applyBorder="1" applyAlignment="1" applyProtection="1">
      <alignment horizontal="center" vertical="center" wrapText="1"/>
      <protection locked="0"/>
    </xf>
    <xf numFmtId="0" fontId="19" fillId="0" borderId="56" xfId="0" applyFont="1" applyBorder="1" applyAlignment="1" applyProtection="1">
      <alignment horizontal="center" vertical="center" wrapText="1"/>
      <protection locked="0"/>
    </xf>
    <xf numFmtId="0" fontId="17" fillId="0" borderId="29" xfId="0" applyFont="1" applyBorder="1" applyAlignment="1">
      <alignment horizontal="center" vertical="center"/>
    </xf>
    <xf numFmtId="0" fontId="17" fillId="0" borderId="54" xfId="0" applyFont="1" applyBorder="1" applyAlignment="1">
      <alignment horizontal="center" vertical="center"/>
    </xf>
    <xf numFmtId="178" fontId="32" fillId="0" borderId="21" xfId="2" applyNumberFormat="1" applyFont="1" applyFill="1" applyBorder="1" applyAlignment="1" applyProtection="1">
      <alignment horizontal="right" vertical="center"/>
      <protection locked="0"/>
    </xf>
    <xf numFmtId="178" fontId="32" fillId="0" borderId="20" xfId="2" applyNumberFormat="1" applyFont="1" applyFill="1" applyBorder="1" applyAlignment="1" applyProtection="1">
      <alignment horizontal="right" vertical="center"/>
      <protection locked="0"/>
    </xf>
    <xf numFmtId="0" fontId="17" fillId="0" borderId="55" xfId="0" applyFont="1" applyBorder="1" applyAlignment="1" applyProtection="1">
      <alignment horizontal="center" vertical="center"/>
      <protection locked="0"/>
    </xf>
    <xf numFmtId="178" fontId="19" fillId="0" borderId="27" xfId="2" applyNumberFormat="1" applyFont="1" applyFill="1" applyBorder="1" applyAlignment="1" applyProtection="1">
      <alignment horizontal="right" vertical="center"/>
      <protection locked="0"/>
    </xf>
    <xf numFmtId="178" fontId="19" fillId="0" borderId="29" xfId="2" applyNumberFormat="1" applyFont="1" applyFill="1" applyBorder="1" applyAlignment="1" applyProtection="1">
      <alignment horizontal="right" vertical="center"/>
      <protection locked="0"/>
    </xf>
    <xf numFmtId="178" fontId="19" fillId="0" borderId="28" xfId="2" applyNumberFormat="1" applyFont="1" applyFill="1" applyBorder="1" applyAlignment="1" applyProtection="1">
      <alignment horizontal="right" vertical="center"/>
      <protection locked="0"/>
    </xf>
    <xf numFmtId="0" fontId="20" fillId="0" borderId="21" xfId="0" applyFont="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0" fontId="19" fillId="0" borderId="27" xfId="0" applyFont="1" applyBorder="1" applyAlignment="1">
      <alignment horizontal="left" vertical="top" wrapText="1"/>
    </xf>
    <xf numFmtId="0" fontId="19" fillId="0" borderId="29" xfId="0" applyFont="1" applyBorder="1" applyAlignment="1">
      <alignment horizontal="left" vertical="top" wrapText="1"/>
    </xf>
    <xf numFmtId="0" fontId="19" fillId="0" borderId="28" xfId="0" applyFont="1" applyBorder="1" applyAlignment="1">
      <alignment horizontal="left" vertical="top" wrapText="1"/>
    </xf>
    <xf numFmtId="0" fontId="19" fillId="0" borderId="19" xfId="0" applyFont="1" applyBorder="1" applyAlignment="1">
      <alignment horizontal="left" vertical="top" wrapText="1"/>
    </xf>
    <xf numFmtId="0" fontId="20" fillId="0" borderId="21" xfId="0" applyFont="1" applyBorder="1" applyAlignment="1">
      <alignment horizontal="left" vertical="top" wrapText="1"/>
    </xf>
    <xf numFmtId="0" fontId="20" fillId="0" borderId="20" xfId="0" applyFont="1" applyBorder="1" applyAlignment="1">
      <alignment horizontal="left" vertical="top" wrapText="1"/>
    </xf>
    <xf numFmtId="0" fontId="19" fillId="0" borderId="76" xfId="0" applyFont="1" applyBorder="1" applyAlignment="1" applyProtection="1">
      <alignment horizontal="center" vertical="center" wrapText="1"/>
      <protection locked="0"/>
    </xf>
    <xf numFmtId="0" fontId="19" fillId="0" borderId="77" xfId="0" applyFont="1" applyBorder="1" applyAlignment="1" applyProtection="1">
      <alignment horizontal="center" vertical="center" wrapText="1"/>
      <protection locked="0"/>
    </xf>
    <xf numFmtId="0" fontId="36" fillId="0" borderId="19" xfId="1" applyFont="1" applyFill="1" applyBorder="1" applyAlignment="1" applyProtection="1">
      <alignment vertical="center" wrapText="1"/>
    </xf>
    <xf numFmtId="0" fontId="36" fillId="0" borderId="21" xfId="1" applyFont="1" applyFill="1" applyBorder="1" applyAlignment="1" applyProtection="1">
      <alignment vertical="center" wrapText="1"/>
    </xf>
    <xf numFmtId="0" fontId="36" fillId="0" borderId="20" xfId="1" applyFont="1" applyFill="1" applyBorder="1" applyAlignment="1" applyProtection="1">
      <alignment vertical="center" wrapText="1"/>
    </xf>
    <xf numFmtId="0" fontId="35" fillId="0" borderId="0" xfId="0" applyFont="1" applyAlignment="1">
      <alignment horizontal="center" vertical="center"/>
    </xf>
    <xf numFmtId="0" fontId="38" fillId="0" borderId="0" xfId="0" applyFont="1" applyAlignment="1">
      <alignment horizontal="center" vertical="center"/>
    </xf>
    <xf numFmtId="0" fontId="17" fillId="0" borderId="46" xfId="0" applyFont="1" applyBorder="1" applyAlignment="1">
      <alignment horizontal="center" vertical="center" wrapText="1"/>
    </xf>
    <xf numFmtId="177" fontId="19" fillId="0" borderId="25" xfId="0" applyNumberFormat="1" applyFont="1" applyBorder="1" applyAlignment="1">
      <alignment horizontal="right" vertical="center"/>
    </xf>
    <xf numFmtId="0" fontId="17" fillId="0" borderId="40" xfId="0" applyFont="1" applyBorder="1" applyAlignment="1">
      <alignment horizontal="right" vertical="top" wrapText="1"/>
    </xf>
    <xf numFmtId="0" fontId="17" fillId="0" borderId="5" xfId="0" applyFont="1" applyBorder="1" applyAlignment="1">
      <alignment horizontal="right" vertical="top"/>
    </xf>
    <xf numFmtId="0" fontId="19" fillId="0" borderId="27" xfId="0" applyFont="1" applyBorder="1" applyAlignment="1" applyProtection="1">
      <alignment horizontal="center" vertical="center" wrapText="1"/>
      <protection locked="0"/>
    </xf>
    <xf numFmtId="0" fontId="19" fillId="0" borderId="28" xfId="0" applyFont="1" applyBorder="1" applyAlignment="1" applyProtection="1">
      <alignment horizontal="center" vertical="center" wrapText="1"/>
      <protection locked="0"/>
    </xf>
    <xf numFmtId="0" fontId="19" fillId="0" borderId="29" xfId="0" applyFont="1" applyBorder="1" applyAlignment="1" applyProtection="1">
      <alignment horizontal="center" vertical="center" wrapText="1"/>
      <protection locked="0"/>
    </xf>
    <xf numFmtId="0" fontId="19" fillId="0" borderId="27" xfId="0" applyFont="1" applyBorder="1" applyAlignment="1">
      <alignment horizontal="center" vertical="top" wrapText="1"/>
    </xf>
    <xf numFmtId="0" fontId="19" fillId="0" borderId="28" xfId="0" applyFont="1" applyBorder="1" applyAlignment="1">
      <alignment horizontal="center" vertical="top" wrapText="1"/>
    </xf>
    <xf numFmtId="0" fontId="36" fillId="0" borderId="27" xfId="0" applyFont="1" applyBorder="1" applyAlignment="1">
      <alignment vertical="center" wrapText="1"/>
    </xf>
    <xf numFmtId="0" fontId="36" fillId="0" borderId="29" xfId="0" applyFont="1" applyBorder="1" applyAlignment="1">
      <alignment vertical="center" wrapText="1"/>
    </xf>
    <xf numFmtId="0" fontId="36" fillId="0" borderId="28" xfId="0" applyFont="1" applyBorder="1" applyAlignment="1">
      <alignment vertical="center" wrapText="1"/>
    </xf>
    <xf numFmtId="0" fontId="17" fillId="0" borderId="53" xfId="0" applyFont="1" applyBorder="1" applyAlignment="1">
      <alignment horizontal="center" vertical="center"/>
    </xf>
    <xf numFmtId="0" fontId="23" fillId="0" borderId="14" xfId="0" applyFont="1" applyBorder="1" applyAlignment="1">
      <alignment horizontal="center" vertical="center" wrapText="1"/>
    </xf>
    <xf numFmtId="0" fontId="22" fillId="0" borderId="14" xfId="0" applyFont="1" applyBorder="1" applyAlignment="1">
      <alignment horizontal="center" vertical="center"/>
    </xf>
    <xf numFmtId="0" fontId="22" fillId="0" borderId="53" xfId="0" applyFont="1" applyBorder="1" applyAlignment="1">
      <alignment horizontal="center" vertical="center"/>
    </xf>
    <xf numFmtId="0" fontId="17" fillId="0" borderId="15"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49" fillId="0" borderId="19" xfId="1" applyFont="1" applyFill="1" applyBorder="1" applyAlignment="1" applyProtection="1">
      <alignment vertical="center" wrapText="1"/>
      <protection locked="0"/>
    </xf>
    <xf numFmtId="0" fontId="49" fillId="0" borderId="21" xfId="1" applyFont="1" applyFill="1" applyBorder="1" applyAlignment="1" applyProtection="1">
      <alignment vertical="center" wrapText="1"/>
      <protection locked="0"/>
    </xf>
    <xf numFmtId="0" fontId="49" fillId="0" borderId="20" xfId="1" applyFont="1" applyFill="1" applyBorder="1" applyAlignment="1" applyProtection="1">
      <alignment vertical="center" wrapText="1"/>
      <protection locked="0"/>
    </xf>
    <xf numFmtId="0" fontId="47" fillId="0" borderId="76" xfId="0" applyFont="1" applyBorder="1" applyAlignment="1" applyProtection="1">
      <alignment horizontal="center" vertical="center" wrapText="1"/>
      <protection locked="0"/>
    </xf>
    <xf numFmtId="0" fontId="47" fillId="0" borderId="77" xfId="0" applyFont="1" applyBorder="1" applyAlignment="1" applyProtection="1">
      <alignment horizontal="center" vertical="center" wrapText="1"/>
      <protection locked="0"/>
    </xf>
    <xf numFmtId="0" fontId="47" fillId="0" borderId="19" xfId="0" applyFont="1" applyBorder="1" applyAlignment="1" applyProtection="1">
      <alignment vertical="center" wrapText="1"/>
      <protection locked="0"/>
    </xf>
    <xf numFmtId="0" fontId="11" fillId="0" borderId="21" xfId="0" applyFont="1" applyBorder="1" applyAlignment="1" applyProtection="1">
      <alignment vertical="center" wrapText="1"/>
      <protection locked="0"/>
    </xf>
    <xf numFmtId="0" fontId="11" fillId="0" borderId="20" xfId="0" applyFont="1" applyBorder="1" applyAlignment="1" applyProtection="1">
      <alignment vertical="center" wrapText="1"/>
      <protection locked="0"/>
    </xf>
    <xf numFmtId="0" fontId="47" fillId="0" borderId="19" xfId="0" applyFont="1" applyBorder="1" applyAlignment="1" applyProtection="1">
      <alignment horizontal="center" vertical="center" wrapText="1"/>
      <protection locked="0"/>
    </xf>
    <xf numFmtId="0" fontId="47" fillId="0" borderId="20" xfId="0" applyFont="1" applyBorder="1" applyAlignment="1" applyProtection="1">
      <alignment horizontal="center" vertical="center" wrapText="1"/>
      <protection locked="0"/>
    </xf>
    <xf numFmtId="0" fontId="44" fillId="0" borderId="19" xfId="0" applyFont="1" applyBorder="1" applyAlignment="1" applyProtection="1">
      <alignment horizontal="center" vertical="center" wrapText="1"/>
      <protection locked="0"/>
    </xf>
    <xf numFmtId="0" fontId="44" fillId="0" borderId="21" xfId="0" applyFont="1" applyBorder="1" applyAlignment="1" applyProtection="1">
      <alignment horizontal="center" vertical="center" wrapText="1"/>
      <protection locked="0"/>
    </xf>
    <xf numFmtId="0" fontId="44" fillId="0" borderId="20" xfId="0" applyFont="1" applyBorder="1" applyAlignment="1" applyProtection="1">
      <alignment horizontal="center" vertical="center" wrapText="1"/>
      <protection locked="0"/>
    </xf>
    <xf numFmtId="0" fontId="47" fillId="0" borderId="27" xfId="0" applyFont="1" applyBorder="1" applyAlignment="1" applyProtection="1">
      <alignment horizontal="left" vertical="center"/>
      <protection locked="0"/>
    </xf>
    <xf numFmtId="0" fontId="47" fillId="0" borderId="29" xfId="0" applyFont="1" applyBorder="1" applyAlignment="1" applyProtection="1">
      <alignment horizontal="left" vertical="center"/>
      <protection locked="0"/>
    </xf>
    <xf numFmtId="0" fontId="47" fillId="0" borderId="28" xfId="0" applyFont="1" applyBorder="1" applyAlignment="1" applyProtection="1">
      <alignment horizontal="left" vertical="center"/>
      <protection locked="0"/>
    </xf>
    <xf numFmtId="178" fontId="47" fillId="0" borderId="27" xfId="2" applyNumberFormat="1" applyFont="1" applyFill="1" applyBorder="1" applyAlignment="1" applyProtection="1">
      <alignment vertical="center"/>
      <protection locked="0"/>
    </xf>
    <xf numFmtId="178" fontId="47" fillId="0" borderId="29" xfId="2" applyNumberFormat="1" applyFont="1" applyFill="1" applyBorder="1" applyAlignment="1" applyProtection="1">
      <alignment vertical="center"/>
      <protection locked="0"/>
    </xf>
    <xf numFmtId="178" fontId="47" fillId="0" borderId="28" xfId="2" applyNumberFormat="1" applyFont="1" applyFill="1" applyBorder="1" applyAlignment="1" applyProtection="1">
      <alignment vertical="center"/>
      <protection locked="0"/>
    </xf>
    <xf numFmtId="178" fontId="47" fillId="0" borderId="27" xfId="2" applyNumberFormat="1" applyFont="1" applyFill="1" applyBorder="1" applyAlignment="1" applyProtection="1">
      <alignment horizontal="right" vertical="center"/>
      <protection locked="0"/>
    </xf>
    <xf numFmtId="178" fontId="47" fillId="0" borderId="29" xfId="2" applyNumberFormat="1" applyFont="1" applyFill="1" applyBorder="1" applyAlignment="1" applyProtection="1">
      <alignment horizontal="right" vertical="center"/>
      <protection locked="0"/>
    </xf>
    <xf numFmtId="178" fontId="47" fillId="0" borderId="28" xfId="2" applyNumberFormat="1" applyFont="1" applyFill="1" applyBorder="1" applyAlignment="1" applyProtection="1">
      <alignment horizontal="right" vertical="center"/>
      <protection locked="0"/>
    </xf>
    <xf numFmtId="0" fontId="47" fillId="0" borderId="19" xfId="0" applyFont="1" applyBorder="1" applyAlignment="1" applyProtection="1">
      <alignment horizontal="left" vertical="center"/>
      <protection locked="0"/>
    </xf>
    <xf numFmtId="0" fontId="47" fillId="0" borderId="21" xfId="0" applyFont="1" applyBorder="1" applyAlignment="1" applyProtection="1">
      <alignment horizontal="left" vertical="center"/>
      <protection locked="0"/>
    </xf>
    <xf numFmtId="0" fontId="47" fillId="0" borderId="20" xfId="0" applyFont="1" applyBorder="1" applyAlignment="1" applyProtection="1">
      <alignment horizontal="left" vertical="center"/>
      <protection locked="0"/>
    </xf>
    <xf numFmtId="178" fontId="47" fillId="0" borderId="19" xfId="2" applyNumberFormat="1" applyFont="1" applyFill="1" applyBorder="1" applyAlignment="1" applyProtection="1">
      <alignment vertical="center"/>
      <protection locked="0"/>
    </xf>
    <xf numFmtId="178" fontId="47" fillId="0" borderId="21" xfId="2" applyNumberFormat="1" applyFont="1" applyFill="1" applyBorder="1" applyAlignment="1" applyProtection="1">
      <alignment vertical="center"/>
      <protection locked="0"/>
    </xf>
    <xf numFmtId="178" fontId="47" fillId="0" borderId="20" xfId="2" applyNumberFormat="1" applyFont="1" applyFill="1" applyBorder="1" applyAlignment="1" applyProtection="1">
      <alignment vertical="center"/>
      <protection locked="0"/>
    </xf>
    <xf numFmtId="0" fontId="17" fillId="0" borderId="40" xfId="0" applyFont="1" applyBorder="1" applyAlignment="1">
      <alignment horizontal="right" vertical="center" wrapText="1"/>
    </xf>
    <xf numFmtId="0" fontId="17" fillId="0" borderId="0" xfId="0" applyFont="1" applyAlignment="1">
      <alignment horizontal="right" vertical="center"/>
    </xf>
    <xf numFmtId="0" fontId="17" fillId="0" borderId="5" xfId="0" applyFont="1" applyBorder="1" applyAlignment="1">
      <alignment horizontal="right" vertical="center"/>
    </xf>
    <xf numFmtId="0" fontId="34" fillId="0" borderId="5" xfId="0" applyFont="1" applyBorder="1">
      <alignment vertical="center"/>
    </xf>
    <xf numFmtId="38" fontId="46" fillId="0" borderId="15" xfId="2" applyFont="1" applyFill="1" applyBorder="1" applyAlignment="1" applyProtection="1">
      <alignment horizontal="right" vertical="center" wrapText="1"/>
      <protection locked="0"/>
    </xf>
    <xf numFmtId="38" fontId="46" fillId="0" borderId="14" xfId="2" applyFont="1" applyFill="1" applyBorder="1" applyAlignment="1" applyProtection="1">
      <alignment horizontal="right" vertical="center" wrapText="1"/>
      <protection locked="0"/>
    </xf>
    <xf numFmtId="38" fontId="48" fillId="0" borderId="14" xfId="2" applyFont="1" applyBorder="1" applyAlignment="1">
      <alignment horizontal="right" vertical="center"/>
    </xf>
    <xf numFmtId="0" fontId="46" fillId="0" borderId="18" xfId="0" applyFont="1" applyBorder="1" applyAlignment="1" applyProtection="1">
      <alignment horizontal="center" vertical="center"/>
      <protection locked="0"/>
    </xf>
    <xf numFmtId="0" fontId="46" fillId="0" borderId="15" xfId="0" applyFont="1" applyBorder="1" applyAlignment="1">
      <alignment horizontal="center" vertical="center"/>
    </xf>
    <xf numFmtId="0" fontId="46" fillId="0" borderId="14" xfId="0" applyFont="1" applyBorder="1" applyAlignment="1">
      <alignment horizontal="center" vertical="center"/>
    </xf>
    <xf numFmtId="0" fontId="46" fillId="0" borderId="46" xfId="0" applyFont="1" applyBorder="1" applyAlignment="1">
      <alignment horizontal="center" vertical="center"/>
    </xf>
    <xf numFmtId="0" fontId="47" fillId="0" borderId="7"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15" xfId="0" applyFont="1" applyBorder="1" applyAlignment="1">
      <alignment horizontal="center" vertical="center" wrapText="1"/>
    </xf>
    <xf numFmtId="0" fontId="47" fillId="0" borderId="14" xfId="0" applyFont="1" applyBorder="1" applyAlignment="1">
      <alignment horizontal="center" vertical="center" wrapText="1"/>
    </xf>
    <xf numFmtId="0" fontId="47" fillId="0" borderId="46" xfId="0" applyFont="1" applyBorder="1" applyAlignment="1">
      <alignment horizontal="center" vertical="center" wrapText="1"/>
    </xf>
    <xf numFmtId="0" fontId="47" fillId="0" borderId="17" xfId="0" applyFont="1" applyBorder="1" applyAlignment="1" applyProtection="1">
      <alignment horizontal="left" vertical="center" wrapText="1"/>
      <protection locked="0"/>
    </xf>
    <xf numFmtId="0" fontId="47" fillId="0" borderId="30" xfId="0" applyFont="1" applyBorder="1" applyAlignment="1" applyProtection="1">
      <alignment horizontal="left" vertical="center" wrapText="1"/>
      <protection locked="0"/>
    </xf>
    <xf numFmtId="0" fontId="47" fillId="0" borderId="31" xfId="0" applyFont="1" applyBorder="1" applyAlignment="1" applyProtection="1">
      <alignment horizontal="left" vertical="center" wrapText="1"/>
      <protection locked="0"/>
    </xf>
    <xf numFmtId="0" fontId="47" fillId="0" borderId="7" xfId="0" applyFont="1" applyBorder="1" applyAlignment="1" applyProtection="1">
      <alignment horizontal="left" vertical="center" wrapText="1"/>
      <protection locked="0"/>
    </xf>
    <xf numFmtId="0" fontId="47" fillId="0" borderId="3" xfId="0" applyFont="1" applyBorder="1" applyAlignment="1" applyProtection="1">
      <alignment horizontal="left" vertical="center" wrapText="1"/>
      <protection locked="0"/>
    </xf>
    <xf numFmtId="0" fontId="47" fillId="0" borderId="8" xfId="0" applyFont="1" applyBorder="1" applyAlignment="1" applyProtection="1">
      <alignment horizontal="left" vertical="center" wrapText="1"/>
      <protection locked="0"/>
    </xf>
    <xf numFmtId="0" fontId="47" fillId="0" borderId="30" xfId="0" applyFont="1" applyBorder="1" applyAlignment="1" applyProtection="1">
      <alignment horizontal="center" vertical="center" wrapText="1"/>
      <protection locked="0"/>
    </xf>
    <xf numFmtId="0" fontId="47" fillId="0" borderId="45" xfId="0" applyFont="1" applyBorder="1" applyAlignment="1" applyProtection="1">
      <alignment horizontal="center" vertical="center" wrapText="1"/>
      <protection locked="0"/>
    </xf>
    <xf numFmtId="0" fontId="47" fillId="0" borderId="3" xfId="0" applyFont="1" applyBorder="1" applyAlignment="1" applyProtection="1">
      <alignment horizontal="center" vertical="center" wrapText="1"/>
      <protection locked="0"/>
    </xf>
    <xf numFmtId="0" fontId="47" fillId="0" borderId="43" xfId="0" applyFont="1" applyBorder="1" applyAlignment="1" applyProtection="1">
      <alignment horizontal="center" vertical="center" wrapText="1"/>
      <protection locked="0"/>
    </xf>
    <xf numFmtId="0" fontId="47" fillId="0" borderId="17" xfId="0" applyFont="1" applyBorder="1" applyAlignment="1" applyProtection="1">
      <alignment horizontal="center" vertical="center" wrapText="1"/>
      <protection locked="0"/>
    </xf>
    <xf numFmtId="0" fontId="47" fillId="0" borderId="14" xfId="0" applyFont="1" applyBorder="1" applyAlignment="1" applyProtection="1">
      <alignment horizontal="center" vertical="center" wrapText="1"/>
      <protection locked="0"/>
    </xf>
    <xf numFmtId="0" fontId="47" fillId="0" borderId="9" xfId="0" applyFont="1" applyBorder="1" applyAlignment="1" applyProtection="1">
      <alignment horizontal="center" vertical="center" wrapText="1"/>
      <protection locked="0"/>
    </xf>
    <xf numFmtId="0" fontId="47" fillId="0" borderId="46" xfId="0" applyFont="1" applyBorder="1" applyAlignment="1" applyProtection="1">
      <alignment horizontal="center" vertical="center" wrapText="1"/>
      <protection locked="0"/>
    </xf>
    <xf numFmtId="0" fontId="47" fillId="0" borderId="7" xfId="0" applyFont="1" applyBorder="1" applyAlignment="1" applyProtection="1">
      <alignment horizontal="center" vertical="center" wrapText="1"/>
      <protection locked="0"/>
    </xf>
    <xf numFmtId="0" fontId="47" fillId="0" borderId="45" xfId="0" applyFont="1" applyBorder="1" applyAlignment="1" applyProtection="1">
      <alignment horizontal="left" vertical="center" wrapText="1"/>
      <protection locked="0"/>
    </xf>
    <xf numFmtId="0" fontId="47" fillId="0" borderId="43" xfId="0" applyFont="1" applyBorder="1" applyAlignment="1" applyProtection="1">
      <alignment horizontal="left" vertical="center" wrapText="1"/>
      <protection locked="0"/>
    </xf>
    <xf numFmtId="0" fontId="47" fillId="0" borderId="15" xfId="0" applyFont="1" applyBorder="1" applyAlignment="1" applyProtection="1">
      <alignment horizontal="center" vertical="center" wrapText="1"/>
      <protection locked="0"/>
    </xf>
    <xf numFmtId="0" fontId="44" fillId="0" borderId="0" xfId="0" applyFont="1">
      <alignment vertical="center"/>
    </xf>
    <xf numFmtId="0" fontId="44" fillId="0" borderId="41" xfId="0" applyFont="1" applyBorder="1">
      <alignment vertical="center"/>
    </xf>
    <xf numFmtId="0" fontId="47" fillId="0" borderId="8" xfId="0" applyFont="1" applyBorder="1" applyAlignment="1" applyProtection="1">
      <alignment horizontal="center" vertical="center" wrapText="1"/>
      <protection locked="0"/>
    </xf>
    <xf numFmtId="0" fontId="47" fillId="0" borderId="60" xfId="0" applyFont="1" applyBorder="1" applyAlignment="1" applyProtection="1">
      <alignment horizontal="center" vertical="center" wrapText="1"/>
      <protection locked="0"/>
    </xf>
    <xf numFmtId="0" fontId="47" fillId="0" borderId="61" xfId="0" applyFont="1" applyBorder="1" applyAlignment="1" applyProtection="1">
      <alignment horizontal="center" vertical="center" wrapText="1"/>
      <protection locked="0"/>
    </xf>
    <xf numFmtId="0" fontId="47" fillId="0" borderId="62" xfId="0" applyFont="1" applyBorder="1" applyAlignment="1" applyProtection="1">
      <alignment horizontal="center" vertical="center" wrapText="1"/>
      <protection locked="0"/>
    </xf>
    <xf numFmtId="0" fontId="47" fillId="0" borderId="23" xfId="0" applyFont="1" applyBorder="1" applyAlignment="1" applyProtection="1">
      <alignment horizontal="center" vertical="center" wrapText="1"/>
      <protection locked="0"/>
    </xf>
    <xf numFmtId="0" fontId="47" fillId="0" borderId="56" xfId="0" applyFont="1" applyBorder="1" applyAlignment="1" applyProtection="1">
      <alignment horizontal="center" vertical="center" wrapText="1"/>
      <protection locked="0"/>
    </xf>
    <xf numFmtId="0" fontId="44" fillId="0" borderId="27" xfId="0" applyFont="1" applyBorder="1" applyAlignment="1" applyProtection="1">
      <alignment horizontal="center" vertical="center"/>
      <protection locked="0"/>
    </xf>
    <xf numFmtId="0" fontId="44" fillId="0" borderId="29" xfId="0" applyFont="1" applyBorder="1" applyAlignment="1" applyProtection="1">
      <alignment horizontal="center" vertical="center"/>
      <protection locked="0"/>
    </xf>
    <xf numFmtId="0" fontId="44" fillId="0" borderId="89" xfId="0" applyFont="1" applyBorder="1" applyAlignment="1" applyProtection="1">
      <alignment horizontal="center" vertical="center"/>
      <protection locked="0"/>
    </xf>
    <xf numFmtId="0" fontId="34" fillId="0" borderId="15" xfId="0" applyFont="1" applyBorder="1" applyAlignment="1" applyProtection="1">
      <alignment horizontal="center" vertical="center"/>
      <protection locked="0"/>
    </xf>
    <xf numFmtId="0" fontId="34" fillId="0" borderId="14" xfId="0" applyFont="1" applyBorder="1" applyAlignment="1" applyProtection="1">
      <alignment horizontal="center" vertical="center"/>
      <protection locked="0"/>
    </xf>
    <xf numFmtId="0" fontId="34" fillId="0" borderId="9" xfId="0" applyFont="1" applyBorder="1" applyAlignment="1" applyProtection="1">
      <alignment horizontal="center" vertical="center"/>
      <protection locked="0"/>
    </xf>
    <xf numFmtId="0" fontId="45" fillId="0" borderId="22" xfId="0" applyFont="1" applyBorder="1" applyAlignment="1" applyProtection="1">
      <alignment horizontal="center" vertical="center" wrapText="1"/>
      <protection locked="0"/>
    </xf>
    <xf numFmtId="0" fontId="45" fillId="0" borderId="23" xfId="0" applyFont="1" applyBorder="1" applyAlignment="1" applyProtection="1">
      <alignment horizontal="center" vertical="center" wrapText="1"/>
      <protection locked="0"/>
    </xf>
    <xf numFmtId="0" fontId="45" fillId="0" borderId="90" xfId="0" applyFont="1" applyBorder="1" applyAlignment="1" applyProtection="1">
      <alignment horizontal="center" vertical="center" wrapText="1"/>
      <protection locked="0"/>
    </xf>
    <xf numFmtId="0" fontId="45" fillId="0" borderId="24" xfId="0" applyFont="1" applyBorder="1" applyAlignment="1" applyProtection="1">
      <alignment horizontal="center" vertical="center" wrapText="1"/>
      <protection locked="0"/>
    </xf>
    <xf numFmtId="14" fontId="46" fillId="0" borderId="18" xfId="0" applyNumberFormat="1" applyFont="1" applyBorder="1" applyAlignment="1">
      <alignment horizontal="center" vertical="center"/>
    </xf>
    <xf numFmtId="0" fontId="46" fillId="0" borderId="18" xfId="0" applyFont="1" applyBorder="1" applyAlignment="1">
      <alignment horizontal="center" vertical="center"/>
    </xf>
    <xf numFmtId="0" fontId="47" fillId="0" borderId="18" xfId="0" applyFont="1" applyBorder="1" applyAlignment="1" applyProtection="1">
      <alignment horizontal="center" vertical="center"/>
      <protection locked="0"/>
    </xf>
    <xf numFmtId="0" fontId="47" fillId="0" borderId="55" xfId="0" applyFont="1" applyBorder="1" applyAlignment="1" applyProtection="1">
      <alignment horizontal="center" vertical="center"/>
      <protection locked="0"/>
    </xf>
    <xf numFmtId="0" fontId="43" fillId="0" borderId="14" xfId="0" applyFont="1" applyBorder="1" applyAlignment="1">
      <alignment horizontal="left" vertical="top" wrapText="1"/>
    </xf>
    <xf numFmtId="0" fontId="43" fillId="0" borderId="46" xfId="0" applyFont="1" applyBorder="1" applyAlignment="1">
      <alignment horizontal="left" vertical="top" wrapText="1"/>
    </xf>
    <xf numFmtId="0" fontId="16" fillId="0" borderId="0" xfId="0" applyFont="1" applyAlignment="1">
      <alignment horizontal="center" vertical="top" wrapText="1"/>
    </xf>
    <xf numFmtId="0" fontId="16" fillId="0" borderId="0" xfId="0" applyFont="1" applyAlignment="1">
      <alignment horizontal="center" vertical="top"/>
    </xf>
    <xf numFmtId="0" fontId="12" fillId="0" borderId="3" xfId="3" applyBorder="1" applyAlignment="1">
      <alignment horizontal="left" vertical="center" wrapText="1"/>
    </xf>
    <xf numFmtId="0" fontId="19" fillId="0" borderId="0" xfId="0" applyFont="1" applyAlignment="1">
      <alignment horizontal="left" vertical="top" wrapText="1"/>
    </xf>
  </cellXfs>
  <cellStyles count="4">
    <cellStyle name="ハイパーリンク" xfId="1" builtinId="8"/>
    <cellStyle name="桁区切り" xfId="2" builtinId="6"/>
    <cellStyle name="標準" xfId="0" builtinId="0"/>
    <cellStyle name="標準 2" xfId="3" xr:uid="{00000000-0005-0000-0000-00000300000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00FF"/>
      <color rgb="FF00CC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事務使用データ!$J$3" lockText="1" noThreeD="1"/>
</file>

<file path=xl/ctrlProps/ctrlProp10.xml><?xml version="1.0" encoding="utf-8"?>
<formControlPr xmlns="http://schemas.microsoft.com/office/spreadsheetml/2009/9/main" objectType="CheckBox" fmlaLink="事務使用データ!$D$3" lockText="1" noThreeD="1"/>
</file>

<file path=xl/ctrlProps/ctrlProp11.xml><?xml version="1.0" encoding="utf-8"?>
<formControlPr xmlns="http://schemas.microsoft.com/office/spreadsheetml/2009/9/main" objectType="CheckBox" fmlaLink="事務使用データ!$I$3" lockText="1" noThreeD="1"/>
</file>

<file path=xl/ctrlProps/ctrlProp12.xml><?xml version="1.0" encoding="utf-8"?>
<formControlPr xmlns="http://schemas.microsoft.com/office/spreadsheetml/2009/9/main" objectType="CheckBox" fmlaLink="事務使用データ!$H$3" lockText="1" noThreeD="1"/>
</file>

<file path=xl/ctrlProps/ctrlProp13.xml><?xml version="1.0" encoding="utf-8"?>
<formControlPr xmlns="http://schemas.microsoft.com/office/spreadsheetml/2009/9/main" objectType="CheckBox" fmlaLink="事務使用データ!$D$3" lockText="1" noThreeD="1"/>
</file>

<file path=xl/ctrlProps/ctrlProp14.xml><?xml version="1.0" encoding="utf-8"?>
<formControlPr xmlns="http://schemas.microsoft.com/office/spreadsheetml/2009/9/main" objectType="CheckBox" fmlaLink="事務使用データ!$D$3" lockText="1" noThreeD="1"/>
</file>

<file path=xl/ctrlProps/ctrlProp15.xml><?xml version="1.0" encoding="utf-8"?>
<formControlPr xmlns="http://schemas.microsoft.com/office/spreadsheetml/2009/9/main" objectType="CheckBox" fmlaLink="事務使用データ!$D$3" lockText="1" noThreeD="1"/>
</file>

<file path=xl/ctrlProps/ctrlProp16.xml><?xml version="1.0" encoding="utf-8"?>
<formControlPr xmlns="http://schemas.microsoft.com/office/spreadsheetml/2009/9/main" objectType="CheckBox" fmlaLink="事務使用データ!$C$3" lockText="1" noThreeD="1"/>
</file>

<file path=xl/ctrlProps/ctrlProp17.xml><?xml version="1.0" encoding="utf-8"?>
<formControlPr xmlns="http://schemas.microsoft.com/office/spreadsheetml/2009/9/main" objectType="CheckBox" fmlaLink="事務使用データ!$D$3" lockText="1" noThreeD="1"/>
</file>

<file path=xl/ctrlProps/ctrlProp18.xml><?xml version="1.0" encoding="utf-8"?>
<formControlPr xmlns="http://schemas.microsoft.com/office/spreadsheetml/2009/9/main" objectType="CheckBox" fmlaLink="事務使用データ!$E$3" lockText="1" noThreeD="1"/>
</file>

<file path=xl/ctrlProps/ctrlProp19.xml><?xml version="1.0" encoding="utf-8"?>
<formControlPr xmlns="http://schemas.microsoft.com/office/spreadsheetml/2009/9/main" objectType="CheckBox" fmlaLink="事務使用データ!$F$3" lockText="1" noThreeD="1"/>
</file>

<file path=xl/ctrlProps/ctrlProp2.xml><?xml version="1.0" encoding="utf-8"?>
<formControlPr xmlns="http://schemas.microsoft.com/office/spreadsheetml/2009/9/main" objectType="CheckBox" fmlaLink="事務使用データ!$AI$3" lockText="1" noThreeD="1"/>
</file>

<file path=xl/ctrlProps/ctrlProp20.xml><?xml version="1.0" encoding="utf-8"?>
<formControlPr xmlns="http://schemas.microsoft.com/office/spreadsheetml/2009/9/main" objectType="CheckBox" fmlaLink="事務使用データ!$G$3" lockText="1" noThreeD="1"/>
</file>

<file path=xl/ctrlProps/ctrlProp21.xml><?xml version="1.0" encoding="utf-8"?>
<formControlPr xmlns="http://schemas.microsoft.com/office/spreadsheetml/2009/9/main" objectType="CheckBox" fmlaLink="事務使用データ!$J$3" lockText="1" noThreeD="1"/>
</file>

<file path=xl/ctrlProps/ctrlProp22.xml><?xml version="1.0" encoding="utf-8"?>
<formControlPr xmlns="http://schemas.microsoft.com/office/spreadsheetml/2009/9/main" objectType="CheckBox" fmlaLink="事務使用データ!$D$3" lockText="1" noThreeD="1"/>
</file>

<file path=xl/ctrlProps/ctrlProp23.xml><?xml version="1.0" encoding="utf-8"?>
<formControlPr xmlns="http://schemas.microsoft.com/office/spreadsheetml/2009/9/main" objectType="CheckBox" fmlaLink="事務使用データ!$I$3" lockText="1" noThreeD="1"/>
</file>

<file path=xl/ctrlProps/ctrlProp24.xml><?xml version="1.0" encoding="utf-8"?>
<formControlPr xmlns="http://schemas.microsoft.com/office/spreadsheetml/2009/9/main" objectType="CheckBox" fmlaLink="事務使用データ!$H$3" lockText="1" noThreeD="1"/>
</file>

<file path=xl/ctrlProps/ctrlProp25.xml><?xml version="1.0" encoding="utf-8"?>
<formControlPr xmlns="http://schemas.microsoft.com/office/spreadsheetml/2009/9/main" objectType="CheckBox" fmlaLink="事務使用データ!$D$3" lockText="1" noThreeD="1"/>
</file>

<file path=xl/ctrlProps/ctrlProp26.xml><?xml version="1.0" encoding="utf-8"?>
<formControlPr xmlns="http://schemas.microsoft.com/office/spreadsheetml/2009/9/main" objectType="CheckBox" fmlaLink="事務使用データ!$D$3" lockText="1" noThreeD="1"/>
</file>

<file path=xl/ctrlProps/ctrlProp27.xml><?xml version="1.0" encoding="utf-8"?>
<formControlPr xmlns="http://schemas.microsoft.com/office/spreadsheetml/2009/9/main" objectType="CheckBox" fmlaLink="事務使用データ!$D$3" lockText="1" noThreeD="1"/>
</file>

<file path=xl/ctrlProps/ctrlProp28.xml><?xml version="1.0" encoding="utf-8"?>
<formControlPr xmlns="http://schemas.microsoft.com/office/spreadsheetml/2009/9/main" objectType="CheckBox" fmlaLink="事務使用データ!$C$3" lockText="1" noThreeD="1"/>
</file>

<file path=xl/ctrlProps/ctrlProp29.xml><?xml version="1.0" encoding="utf-8"?>
<formControlPr xmlns="http://schemas.microsoft.com/office/spreadsheetml/2009/9/main" objectType="CheckBox" fmlaLink="事務使用データ!$D$3" lockText="1" noThreeD="1"/>
</file>

<file path=xl/ctrlProps/ctrlProp3.xml><?xml version="1.0" encoding="utf-8"?>
<formControlPr xmlns="http://schemas.microsoft.com/office/spreadsheetml/2009/9/main" objectType="CheckBox" fmlaLink="事務使用データ!$AJ$3" lockText="1" noThreeD="1"/>
</file>

<file path=xl/ctrlProps/ctrlProp30.xml><?xml version="1.0" encoding="utf-8"?>
<formControlPr xmlns="http://schemas.microsoft.com/office/spreadsheetml/2009/9/main" objectType="CheckBox" fmlaLink="事務使用データ!$E$3" lockText="1" noThreeD="1"/>
</file>

<file path=xl/ctrlProps/ctrlProp31.xml><?xml version="1.0" encoding="utf-8"?>
<formControlPr xmlns="http://schemas.microsoft.com/office/spreadsheetml/2009/9/main" objectType="CheckBox" fmlaLink="事務使用データ!$F$3" lockText="1" noThreeD="1"/>
</file>

<file path=xl/ctrlProps/ctrlProp32.xml><?xml version="1.0" encoding="utf-8"?>
<formControlPr xmlns="http://schemas.microsoft.com/office/spreadsheetml/2009/9/main" objectType="CheckBox" fmlaLink="事務使用データ!$G$3"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1]事務使用データ!$L$3" lockText="1" noThreeD="1"/>
</file>

<file path=xl/ctrlProps/ctrlProp39.xml><?xml version="1.0" encoding="utf-8"?>
<formControlPr xmlns="http://schemas.microsoft.com/office/spreadsheetml/2009/9/main" objectType="CheckBox" fmlaLink="[1]事務使用データ!$M$3" lockText="1" noThreeD="1"/>
</file>

<file path=xl/ctrlProps/ctrlProp4.xml><?xml version="1.0" encoding="utf-8"?>
<formControlPr xmlns="http://schemas.microsoft.com/office/spreadsheetml/2009/9/main" objectType="CheckBox" fmlaLink="事務使用データ!$AK$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事務使用データ!$AL$3"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事務使用データ!$AM$3" lockText="1" noThreeD="1"/>
</file>

<file path=xl/ctrlProps/ctrlProp7.xml><?xml version="1.0" encoding="utf-8"?>
<formControlPr xmlns="http://schemas.microsoft.com/office/spreadsheetml/2009/9/main" objectType="CheckBox" fmlaLink="事務使用データ!$L$3" lockText="1" noThreeD="1"/>
</file>

<file path=xl/ctrlProps/ctrlProp8.xml><?xml version="1.0" encoding="utf-8"?>
<formControlPr xmlns="http://schemas.microsoft.com/office/spreadsheetml/2009/9/main" objectType="CheckBox" fmlaLink="事務使用データ!$M$3" lockText="1" noThreeD="1"/>
</file>

<file path=xl/ctrlProps/ctrlProp9.xml><?xml version="1.0" encoding="utf-8"?>
<formControlPr xmlns="http://schemas.microsoft.com/office/spreadsheetml/2009/9/main" objectType="CheckBox" fmlaLink="事務使用データ!$BF$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47625</xdr:colOff>
          <xdr:row>2</xdr:row>
          <xdr:rowOff>9525</xdr:rowOff>
        </xdr:from>
        <xdr:to>
          <xdr:col>28</xdr:col>
          <xdr:colOff>47625</xdr:colOff>
          <xdr:row>2</xdr:row>
          <xdr:rowOff>285750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104775</xdr:rowOff>
        </xdr:from>
        <xdr:to>
          <xdr:col>7</xdr:col>
          <xdr:colOff>0</xdr:colOff>
          <xdr:row>19</xdr:row>
          <xdr:rowOff>333375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104775</xdr:rowOff>
        </xdr:from>
        <xdr:to>
          <xdr:col>11</xdr:col>
          <xdr:colOff>0</xdr:colOff>
          <xdr:row>19</xdr:row>
          <xdr:rowOff>333375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104775</xdr:rowOff>
        </xdr:from>
        <xdr:to>
          <xdr:col>15</xdr:col>
          <xdr:colOff>0</xdr:colOff>
          <xdr:row>19</xdr:row>
          <xdr:rowOff>333375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104775</xdr:rowOff>
        </xdr:from>
        <xdr:to>
          <xdr:col>19</xdr:col>
          <xdr:colOff>0</xdr:colOff>
          <xdr:row>19</xdr:row>
          <xdr:rowOff>333375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104775</xdr:rowOff>
        </xdr:from>
        <xdr:to>
          <xdr:col>23</xdr:col>
          <xdr:colOff>0</xdr:colOff>
          <xdr:row>19</xdr:row>
          <xdr:rowOff>333375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47625</xdr:rowOff>
        </xdr:from>
        <xdr:to>
          <xdr:col>7</xdr:col>
          <xdr:colOff>76200</xdr:colOff>
          <xdr:row>4</xdr:row>
          <xdr:rowOff>266700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xdr:row>
          <xdr:rowOff>28575</xdr:rowOff>
        </xdr:from>
        <xdr:to>
          <xdr:col>13</xdr:col>
          <xdr:colOff>152400</xdr:colOff>
          <xdr:row>4</xdr:row>
          <xdr:rowOff>257175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0</xdr:row>
          <xdr:rowOff>561975</xdr:rowOff>
        </xdr:from>
        <xdr:to>
          <xdr:col>11</xdr:col>
          <xdr:colOff>142875</xdr:colOff>
          <xdr:row>1</xdr:row>
          <xdr:rowOff>314325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xdr:row>
          <xdr:rowOff>247650</xdr:rowOff>
        </xdr:from>
        <xdr:to>
          <xdr:col>18</xdr:col>
          <xdr:colOff>0</xdr:colOff>
          <xdr:row>3</xdr:row>
          <xdr:rowOff>9525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xdr:row>
          <xdr:rowOff>9525</xdr:rowOff>
        </xdr:from>
        <xdr:to>
          <xdr:col>25</xdr:col>
          <xdr:colOff>47625</xdr:colOff>
          <xdr:row>2</xdr:row>
          <xdr:rowOff>285750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xdr:row>
          <xdr:rowOff>9525</xdr:rowOff>
        </xdr:from>
        <xdr:to>
          <xdr:col>22</xdr:col>
          <xdr:colOff>47625</xdr:colOff>
          <xdr:row>2</xdr:row>
          <xdr:rowOff>285750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xdr:row>
          <xdr:rowOff>247650</xdr:rowOff>
        </xdr:from>
        <xdr:to>
          <xdr:col>14</xdr:col>
          <xdr:colOff>0</xdr:colOff>
          <xdr:row>3</xdr:row>
          <xdr:rowOff>9525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xdr:row>
          <xdr:rowOff>247650</xdr:rowOff>
        </xdr:from>
        <xdr:to>
          <xdr:col>10</xdr:col>
          <xdr:colOff>0</xdr:colOff>
          <xdr:row>3</xdr:row>
          <xdr:rowOff>9525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xdr:row>
          <xdr:rowOff>247650</xdr:rowOff>
        </xdr:from>
        <xdr:to>
          <xdr:col>6</xdr:col>
          <xdr:colOff>0</xdr:colOff>
          <xdr:row>3</xdr:row>
          <xdr:rowOff>9525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xdr:row>
          <xdr:rowOff>247650</xdr:rowOff>
        </xdr:from>
        <xdr:to>
          <xdr:col>2</xdr:col>
          <xdr:colOff>0</xdr:colOff>
          <xdr:row>3</xdr:row>
          <xdr:rowOff>9525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xdr:row>
          <xdr:rowOff>247650</xdr:rowOff>
        </xdr:from>
        <xdr:to>
          <xdr:col>6</xdr:col>
          <xdr:colOff>0</xdr:colOff>
          <xdr:row>3</xdr:row>
          <xdr:rowOff>9525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xdr:row>
          <xdr:rowOff>247650</xdr:rowOff>
        </xdr:from>
        <xdr:to>
          <xdr:col>10</xdr:col>
          <xdr:colOff>0</xdr:colOff>
          <xdr:row>3</xdr:row>
          <xdr:rowOff>9525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xdr:row>
          <xdr:rowOff>247650</xdr:rowOff>
        </xdr:from>
        <xdr:to>
          <xdr:col>14</xdr:col>
          <xdr:colOff>0</xdr:colOff>
          <xdr:row>3</xdr:row>
          <xdr:rowOff>9525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xdr:row>
          <xdr:rowOff>247650</xdr:rowOff>
        </xdr:from>
        <xdr:to>
          <xdr:col>18</xdr:col>
          <xdr:colOff>0</xdr:colOff>
          <xdr:row>3</xdr:row>
          <xdr:rowOff>9525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xdr:row>
          <xdr:rowOff>9525</xdr:rowOff>
        </xdr:from>
        <xdr:to>
          <xdr:col>28</xdr:col>
          <xdr:colOff>47625</xdr:colOff>
          <xdr:row>2</xdr:row>
          <xdr:rowOff>285750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xdr:row>
          <xdr:rowOff>247650</xdr:rowOff>
        </xdr:from>
        <xdr:to>
          <xdr:col>18</xdr:col>
          <xdr:colOff>0</xdr:colOff>
          <xdr:row>3</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xdr:row>
          <xdr:rowOff>9525</xdr:rowOff>
        </xdr:from>
        <xdr:to>
          <xdr:col>25</xdr:col>
          <xdr:colOff>47625</xdr:colOff>
          <xdr:row>2</xdr:row>
          <xdr:rowOff>285750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xdr:row>
          <xdr:rowOff>9525</xdr:rowOff>
        </xdr:from>
        <xdr:to>
          <xdr:col>22</xdr:col>
          <xdr:colOff>47625</xdr:colOff>
          <xdr:row>2</xdr:row>
          <xdr:rowOff>285750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xdr:row>
          <xdr:rowOff>247650</xdr:rowOff>
        </xdr:from>
        <xdr:to>
          <xdr:col>14</xdr:col>
          <xdr:colOff>0</xdr:colOff>
          <xdr:row>3</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xdr:row>
          <xdr:rowOff>247650</xdr:rowOff>
        </xdr:from>
        <xdr:to>
          <xdr:col>10</xdr:col>
          <xdr:colOff>0</xdr:colOff>
          <xdr:row>3</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xdr:row>
          <xdr:rowOff>247650</xdr:rowOff>
        </xdr:from>
        <xdr:to>
          <xdr:col>6</xdr:col>
          <xdr:colOff>0</xdr:colOff>
          <xdr:row>3</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xdr:row>
          <xdr:rowOff>247650</xdr:rowOff>
        </xdr:from>
        <xdr:to>
          <xdr:col>2</xdr:col>
          <xdr:colOff>0</xdr:colOff>
          <xdr:row>3</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xdr:row>
          <xdr:rowOff>247650</xdr:rowOff>
        </xdr:from>
        <xdr:to>
          <xdr:col>6</xdr:col>
          <xdr:colOff>0</xdr:colOff>
          <xdr:row>3</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xdr:row>
          <xdr:rowOff>247650</xdr:rowOff>
        </xdr:from>
        <xdr:to>
          <xdr:col>10</xdr:col>
          <xdr:colOff>0</xdr:colOff>
          <xdr:row>3</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xdr:row>
          <xdr:rowOff>247650</xdr:rowOff>
        </xdr:from>
        <xdr:to>
          <xdr:col>14</xdr:col>
          <xdr:colOff>0</xdr:colOff>
          <xdr:row>3</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xdr:row>
          <xdr:rowOff>247650</xdr:rowOff>
        </xdr:from>
        <xdr:to>
          <xdr:col>18</xdr:col>
          <xdr:colOff>0</xdr:colOff>
          <xdr:row>3</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19</xdr:row>
          <xdr:rowOff>104775</xdr:rowOff>
        </xdr:from>
        <xdr:to>
          <xdr:col>6</xdr:col>
          <xdr:colOff>219075</xdr:colOff>
          <xdr:row>19</xdr:row>
          <xdr:rowOff>333375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104775</xdr:rowOff>
        </xdr:from>
        <xdr:to>
          <xdr:col>10</xdr:col>
          <xdr:colOff>219075</xdr:colOff>
          <xdr:row>19</xdr:row>
          <xdr:rowOff>333375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104775</xdr:rowOff>
        </xdr:from>
        <xdr:to>
          <xdr:col>14</xdr:col>
          <xdr:colOff>219075</xdr:colOff>
          <xdr:row>19</xdr:row>
          <xdr:rowOff>333375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104775</xdr:rowOff>
        </xdr:from>
        <xdr:to>
          <xdr:col>18</xdr:col>
          <xdr:colOff>219075</xdr:colOff>
          <xdr:row>19</xdr:row>
          <xdr:rowOff>333375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104775</xdr:rowOff>
        </xdr:from>
        <xdr:to>
          <xdr:col>22</xdr:col>
          <xdr:colOff>219075</xdr:colOff>
          <xdr:row>19</xdr:row>
          <xdr:rowOff>333375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47625</xdr:rowOff>
        </xdr:from>
        <xdr:to>
          <xdr:col>7</xdr:col>
          <xdr:colOff>76200</xdr:colOff>
          <xdr:row>4</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xdr:row>
          <xdr:rowOff>28575</xdr:rowOff>
        </xdr:from>
        <xdr:to>
          <xdr:col>13</xdr:col>
          <xdr:colOff>152400</xdr:colOff>
          <xdr:row>4</xdr:row>
          <xdr:rowOff>257175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xdr:row>
          <xdr:rowOff>0</xdr:rowOff>
        </xdr:from>
        <xdr:to>
          <xdr:col>11</xdr:col>
          <xdr:colOff>142875</xdr:colOff>
          <xdr:row>1</xdr:row>
          <xdr:rowOff>314325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xdr:row>
          <xdr:rowOff>9525</xdr:rowOff>
        </xdr:from>
        <xdr:to>
          <xdr:col>28</xdr:col>
          <xdr:colOff>47625</xdr:colOff>
          <xdr:row>2</xdr:row>
          <xdr:rowOff>285750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xdr:row>
          <xdr:rowOff>247650</xdr:rowOff>
        </xdr:from>
        <xdr:to>
          <xdr:col>17</xdr:col>
          <xdr:colOff>228600</xdr:colOff>
          <xdr:row>3</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xdr:row>
          <xdr:rowOff>9525</xdr:rowOff>
        </xdr:from>
        <xdr:to>
          <xdr:col>25</xdr:col>
          <xdr:colOff>47625</xdr:colOff>
          <xdr:row>2</xdr:row>
          <xdr:rowOff>285750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xdr:row>
          <xdr:rowOff>9525</xdr:rowOff>
        </xdr:from>
        <xdr:to>
          <xdr:col>22</xdr:col>
          <xdr:colOff>47625</xdr:colOff>
          <xdr:row>2</xdr:row>
          <xdr:rowOff>285750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xdr:row>
          <xdr:rowOff>247650</xdr:rowOff>
        </xdr:from>
        <xdr:to>
          <xdr:col>13</xdr:col>
          <xdr:colOff>228600</xdr:colOff>
          <xdr:row>3</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xdr:row>
          <xdr:rowOff>247650</xdr:rowOff>
        </xdr:from>
        <xdr:to>
          <xdr:col>9</xdr:col>
          <xdr:colOff>228600</xdr:colOff>
          <xdr:row>3</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xdr:row>
          <xdr:rowOff>247650</xdr:rowOff>
        </xdr:from>
        <xdr:to>
          <xdr:col>5</xdr:col>
          <xdr:colOff>228600</xdr:colOff>
          <xdr:row>3</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xdr:row>
          <xdr:rowOff>247650</xdr:rowOff>
        </xdr:from>
        <xdr:to>
          <xdr:col>1</xdr:col>
          <xdr:colOff>228600</xdr:colOff>
          <xdr:row>3</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xdr:row>
          <xdr:rowOff>247650</xdr:rowOff>
        </xdr:from>
        <xdr:to>
          <xdr:col>5</xdr:col>
          <xdr:colOff>228600</xdr:colOff>
          <xdr:row>3</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xdr:row>
          <xdr:rowOff>247650</xdr:rowOff>
        </xdr:from>
        <xdr:to>
          <xdr:col>9</xdr:col>
          <xdr:colOff>228600</xdr:colOff>
          <xdr:row>3</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xdr:row>
          <xdr:rowOff>247650</xdr:rowOff>
        </xdr:from>
        <xdr:to>
          <xdr:col>13</xdr:col>
          <xdr:colOff>228600</xdr:colOff>
          <xdr:row>3</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xdr:row>
          <xdr:rowOff>247650</xdr:rowOff>
        </xdr:from>
        <xdr:to>
          <xdr:col>17</xdr:col>
          <xdr:colOff>228600</xdr:colOff>
          <xdr:row>3</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ZE2024/2024&#20844;&#21215;/2024&#20844;&#21215;&#35201;&#38917;&#12539;&#30003;&#35531;&#26360;/&#12304;&#26696;&#12305;2024&#30003;&#35531;&#26360;&#12539;&#21644;&#2599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
      <sheetName val="申請書＿記入例1"/>
      <sheetName val="公募受付　世話人リスト"/>
      <sheetName val="事務使用データ"/>
      <sheetName val="事務使用２"/>
      <sheetName val="事務使用３"/>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omments" Target="../comments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omments" Target="../comments2.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sheetPr>
  <dimension ref="A1:BK106"/>
  <sheetViews>
    <sheetView showGridLines="0" tabSelected="1" view="pageBreakPreview" zoomScale="120" zoomScaleNormal="120" zoomScaleSheetLayoutView="120" workbookViewId="0">
      <selection sqref="A1:AD1"/>
    </sheetView>
  </sheetViews>
  <sheetFormatPr defaultColWidth="3.125" defaultRowHeight="23.25" customHeight="1"/>
  <cols>
    <col min="1" max="30" width="3.125" style="47" customWidth="1"/>
    <col min="31" max="31" width="3.375" style="47" customWidth="1"/>
    <col min="32" max="33" width="3.125" style="47"/>
    <col min="34" max="34" width="19.625" style="47" customWidth="1"/>
    <col min="35" max="37" width="3.125" style="47"/>
    <col min="38" max="38" width="6.5" style="47" bestFit="1" customWidth="1"/>
    <col min="39" max="16384" width="3.125" style="47"/>
  </cols>
  <sheetData>
    <row r="1" spans="1:63" ht="44.25" customHeight="1" thickBot="1">
      <c r="A1" s="264" t="s">
        <v>233</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row>
    <row r="2" spans="1:63" ht="25.5" customHeight="1" thickBot="1">
      <c r="A2" s="154" t="s">
        <v>166</v>
      </c>
      <c r="B2" s="155"/>
      <c r="C2" s="155"/>
      <c r="D2" s="155"/>
      <c r="E2" s="155"/>
      <c r="F2" s="155"/>
      <c r="G2" s="155"/>
      <c r="H2" s="155"/>
      <c r="I2" s="155"/>
      <c r="J2" s="156"/>
      <c r="K2" s="152"/>
      <c r="L2" s="153"/>
      <c r="M2" s="273" t="s">
        <v>69</v>
      </c>
      <c r="N2" s="136"/>
      <c r="O2" s="284"/>
      <c r="P2" s="284"/>
      <c r="Q2" s="284"/>
      <c r="R2" s="285"/>
      <c r="S2" s="278" t="s">
        <v>51</v>
      </c>
      <c r="T2" s="279"/>
      <c r="U2" s="282"/>
      <c r="V2" s="283"/>
      <c r="W2" s="276" t="s">
        <v>54</v>
      </c>
      <c r="X2" s="277"/>
      <c r="Y2" s="277"/>
      <c r="Z2" s="277"/>
      <c r="AA2" s="274"/>
      <c r="AB2" s="274"/>
      <c r="AC2" s="274"/>
      <c r="AD2" s="275"/>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row>
    <row r="3" spans="1:63" ht="23.25" customHeight="1">
      <c r="A3" s="147" t="s">
        <v>186</v>
      </c>
      <c r="B3" s="105" t="s">
        <v>187</v>
      </c>
      <c r="C3" s="106"/>
      <c r="D3" s="106"/>
      <c r="E3" s="107"/>
      <c r="F3" s="105" t="s">
        <v>191</v>
      </c>
      <c r="G3" s="106"/>
      <c r="H3" s="106"/>
      <c r="I3" s="107"/>
      <c r="J3" s="105" t="s">
        <v>190</v>
      </c>
      <c r="K3" s="106"/>
      <c r="L3" s="106"/>
      <c r="M3" s="107"/>
      <c r="N3" s="105" t="s">
        <v>189</v>
      </c>
      <c r="O3" s="106"/>
      <c r="P3" s="106"/>
      <c r="Q3" s="107"/>
      <c r="R3" s="105" t="s">
        <v>188</v>
      </c>
      <c r="S3" s="106"/>
      <c r="T3" s="106"/>
      <c r="U3" s="107"/>
      <c r="V3" s="80" t="s">
        <v>185</v>
      </c>
      <c r="W3" s="80"/>
      <c r="X3" s="86"/>
      <c r="Y3" s="85" t="s">
        <v>183</v>
      </c>
      <c r="Z3" s="80"/>
      <c r="AA3" s="86"/>
      <c r="AB3" s="80" t="s">
        <v>181</v>
      </c>
      <c r="AC3" s="80"/>
      <c r="AD3" s="81"/>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row>
    <row r="4" spans="1:63" ht="13.5" customHeight="1">
      <c r="A4" s="148"/>
      <c r="B4" s="108"/>
      <c r="C4" s="108"/>
      <c r="D4" s="108"/>
      <c r="E4" s="109"/>
      <c r="F4" s="108"/>
      <c r="G4" s="108"/>
      <c r="H4" s="108"/>
      <c r="I4" s="109"/>
      <c r="J4" s="108"/>
      <c r="K4" s="108"/>
      <c r="L4" s="108"/>
      <c r="M4" s="109"/>
      <c r="N4" s="108"/>
      <c r="O4" s="108"/>
      <c r="P4" s="108"/>
      <c r="Q4" s="109"/>
      <c r="R4" s="108"/>
      <c r="S4" s="108"/>
      <c r="T4" s="108"/>
      <c r="U4" s="109"/>
      <c r="V4" s="83" t="s">
        <v>184</v>
      </c>
      <c r="W4" s="83"/>
      <c r="X4" s="84"/>
      <c r="Y4" s="82" t="s">
        <v>182</v>
      </c>
      <c r="Z4" s="83"/>
      <c r="AA4" s="84"/>
      <c r="AB4" s="78" t="s">
        <v>43</v>
      </c>
      <c r="AC4" s="78"/>
      <c r="AD4" s="79"/>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row>
    <row r="5" spans="1:63" ht="25.5" customHeight="1">
      <c r="A5" s="111" t="s">
        <v>134</v>
      </c>
      <c r="B5" s="112"/>
      <c r="C5" s="112"/>
      <c r="D5" s="112"/>
      <c r="E5" s="112"/>
      <c r="F5" s="113"/>
      <c r="G5" s="114"/>
      <c r="H5" s="115"/>
      <c r="I5" s="115" t="s">
        <v>156</v>
      </c>
      <c r="J5" s="115"/>
      <c r="K5" s="115"/>
      <c r="L5" s="115"/>
      <c r="M5" s="115"/>
      <c r="N5" s="115"/>
      <c r="O5" s="115" t="s">
        <v>77</v>
      </c>
      <c r="P5" s="115"/>
      <c r="Q5" s="115"/>
      <c r="R5" s="116"/>
      <c r="S5" s="117" t="s">
        <v>172</v>
      </c>
      <c r="T5" s="117"/>
      <c r="U5" s="117"/>
      <c r="V5" s="117"/>
      <c r="W5" s="117"/>
      <c r="X5" s="117"/>
      <c r="Y5" s="117"/>
      <c r="Z5" s="117"/>
      <c r="AA5" s="117"/>
      <c r="AB5" s="117"/>
      <c r="AC5" s="117"/>
      <c r="AD5" s="11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row>
    <row r="6" spans="1:63" ht="13.5" customHeight="1">
      <c r="A6" s="259" t="s">
        <v>68</v>
      </c>
      <c r="B6" s="243"/>
      <c r="C6" s="243"/>
      <c r="D6" s="243"/>
      <c r="E6" s="243"/>
      <c r="F6" s="243"/>
      <c r="G6" s="242"/>
      <c r="H6" s="243"/>
      <c r="I6" s="243"/>
      <c r="J6" s="243"/>
      <c r="K6" s="243"/>
      <c r="L6" s="244"/>
      <c r="M6" s="119" t="s">
        <v>163</v>
      </c>
      <c r="N6" s="120"/>
      <c r="O6" s="120"/>
      <c r="P6" s="120"/>
      <c r="Q6" s="120"/>
      <c r="R6" s="121"/>
      <c r="S6" s="227" t="s">
        <v>70</v>
      </c>
      <c r="T6" s="227"/>
      <c r="U6" s="227"/>
      <c r="V6" s="227"/>
      <c r="W6" s="227"/>
      <c r="X6" s="227"/>
      <c r="Y6" s="227"/>
      <c r="Z6" s="227"/>
      <c r="AA6" s="227" t="s">
        <v>71</v>
      </c>
      <c r="AB6" s="227"/>
      <c r="AC6" s="227"/>
      <c r="AD6" s="22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row>
    <row r="7" spans="1:63" ht="29.25" customHeight="1">
      <c r="A7" s="261" t="s">
        <v>67</v>
      </c>
      <c r="B7" s="78"/>
      <c r="C7" s="78"/>
      <c r="D7" s="78"/>
      <c r="E7" s="78"/>
      <c r="F7" s="97"/>
      <c r="G7" s="248"/>
      <c r="H7" s="249"/>
      <c r="I7" s="249"/>
      <c r="J7" s="249"/>
      <c r="K7" s="249"/>
      <c r="L7" s="250"/>
      <c r="M7" s="254"/>
      <c r="N7" s="255"/>
      <c r="O7" s="255"/>
      <c r="P7" s="255"/>
      <c r="Q7" s="255"/>
      <c r="R7" s="256"/>
      <c r="S7" s="257"/>
      <c r="T7" s="258"/>
      <c r="U7" s="258"/>
      <c r="V7" s="258"/>
      <c r="W7" s="258"/>
      <c r="X7" s="258"/>
      <c r="Y7" s="258"/>
      <c r="Z7" s="258"/>
      <c r="AA7" s="280"/>
      <c r="AB7" s="280"/>
      <c r="AC7" s="280"/>
      <c r="AD7" s="281"/>
      <c r="AE7" s="49"/>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row>
    <row r="8" spans="1:63" ht="15" customHeight="1">
      <c r="A8" s="260" t="s">
        <v>72</v>
      </c>
      <c r="B8" s="94"/>
      <c r="C8" s="94"/>
      <c r="D8" s="94"/>
      <c r="E8" s="94"/>
      <c r="F8" s="95"/>
      <c r="G8" s="239" t="s">
        <v>73</v>
      </c>
      <c r="H8" s="240"/>
      <c r="I8" s="240"/>
      <c r="J8" s="240"/>
      <c r="K8" s="240"/>
      <c r="L8" s="241"/>
      <c r="M8" s="232" t="s">
        <v>74</v>
      </c>
      <c r="N8" s="233"/>
      <c r="O8" s="233"/>
      <c r="P8" s="233"/>
      <c r="Q8" s="233"/>
      <c r="R8" s="233"/>
      <c r="S8" s="234" t="s">
        <v>75</v>
      </c>
      <c r="T8" s="234"/>
      <c r="U8" s="234"/>
      <c r="V8" s="234"/>
      <c r="W8" s="234"/>
      <c r="X8" s="234"/>
      <c r="Y8" s="234"/>
      <c r="Z8" s="235"/>
      <c r="AA8" s="298" t="s">
        <v>76</v>
      </c>
      <c r="AB8" s="298"/>
      <c r="AC8" s="298"/>
      <c r="AD8" s="299"/>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row>
    <row r="9" spans="1:63" ht="30" customHeight="1">
      <c r="A9" s="261"/>
      <c r="B9" s="78"/>
      <c r="C9" s="78"/>
      <c r="D9" s="78"/>
      <c r="E9" s="78"/>
      <c r="F9" s="97"/>
      <c r="G9" s="90"/>
      <c r="H9" s="91"/>
      <c r="I9" s="91"/>
      <c r="J9" s="91"/>
      <c r="K9" s="91"/>
      <c r="L9" s="110"/>
      <c r="M9" s="229"/>
      <c r="N9" s="230"/>
      <c r="O9" s="230"/>
      <c r="P9" s="230"/>
      <c r="Q9" s="230"/>
      <c r="R9" s="230"/>
      <c r="S9" s="230"/>
      <c r="T9" s="230"/>
      <c r="U9" s="230"/>
      <c r="V9" s="230"/>
      <c r="W9" s="230"/>
      <c r="X9" s="230"/>
      <c r="Y9" s="230"/>
      <c r="Z9" s="231"/>
      <c r="AA9" s="296"/>
      <c r="AB9" s="296"/>
      <c r="AC9" s="296"/>
      <c r="AD9" s="297"/>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row>
    <row r="10" spans="1:63" ht="30" customHeight="1">
      <c r="A10" s="111" t="s">
        <v>9</v>
      </c>
      <c r="B10" s="112"/>
      <c r="C10" s="112"/>
      <c r="D10" s="112"/>
      <c r="E10" s="112"/>
      <c r="F10" s="113"/>
      <c r="G10" s="45" t="s">
        <v>22</v>
      </c>
      <c r="H10" s="186"/>
      <c r="I10" s="187"/>
      <c r="J10" s="187"/>
      <c r="K10" s="187"/>
      <c r="L10" s="262"/>
      <c r="M10" s="186"/>
      <c r="N10" s="187"/>
      <c r="O10" s="187"/>
      <c r="P10" s="187"/>
      <c r="Q10" s="187"/>
      <c r="R10" s="187"/>
      <c r="S10" s="187"/>
      <c r="T10" s="187"/>
      <c r="U10" s="187"/>
      <c r="V10" s="187"/>
      <c r="W10" s="187"/>
      <c r="X10" s="187"/>
      <c r="Y10" s="187"/>
      <c r="Z10" s="187"/>
      <c r="AA10" s="187"/>
      <c r="AB10" s="187"/>
      <c r="AC10" s="187"/>
      <c r="AD10" s="18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row>
    <row r="11" spans="1:63" ht="18" customHeight="1">
      <c r="A11" s="266" t="s">
        <v>0</v>
      </c>
      <c r="B11" s="267"/>
      <c r="C11" s="267"/>
      <c r="D11" s="267"/>
      <c r="E11" s="267"/>
      <c r="F11" s="268"/>
      <c r="G11" s="43" t="s">
        <v>44</v>
      </c>
      <c r="H11" s="186"/>
      <c r="I11" s="187"/>
      <c r="J11" s="187"/>
      <c r="K11" s="187"/>
      <c r="L11" s="262"/>
      <c r="M11" s="93" t="s">
        <v>157</v>
      </c>
      <c r="N11" s="94"/>
      <c r="O11" s="94"/>
      <c r="P11" s="94"/>
      <c r="Q11" s="95"/>
      <c r="R11" s="87"/>
      <c r="S11" s="88"/>
      <c r="T11" s="88"/>
      <c r="U11" s="88"/>
      <c r="V11" s="88"/>
      <c r="W11" s="88"/>
      <c r="X11" s="88"/>
      <c r="Y11" s="88"/>
      <c r="Z11" s="88"/>
      <c r="AA11" s="88"/>
      <c r="AB11" s="88"/>
      <c r="AC11" s="88"/>
      <c r="AD11" s="89"/>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row>
    <row r="12" spans="1:63" ht="18" customHeight="1">
      <c r="A12" s="269"/>
      <c r="B12" s="83"/>
      <c r="C12" s="83"/>
      <c r="D12" s="83"/>
      <c r="E12" s="83"/>
      <c r="F12" s="84"/>
      <c r="G12" s="42" t="s">
        <v>42</v>
      </c>
      <c r="H12" s="90"/>
      <c r="I12" s="91"/>
      <c r="J12" s="91"/>
      <c r="K12" s="91"/>
      <c r="L12" s="110"/>
      <c r="M12" s="270"/>
      <c r="N12" s="271"/>
      <c r="O12" s="271"/>
      <c r="P12" s="271"/>
      <c r="Q12" s="272"/>
      <c r="R12" s="90"/>
      <c r="S12" s="91"/>
      <c r="T12" s="91"/>
      <c r="U12" s="91"/>
      <c r="V12" s="91"/>
      <c r="W12" s="91"/>
      <c r="X12" s="91"/>
      <c r="Y12" s="91"/>
      <c r="Z12" s="91"/>
      <c r="AA12" s="91"/>
      <c r="AB12" s="91"/>
      <c r="AC12" s="91"/>
      <c r="AD12" s="92"/>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row>
    <row r="13" spans="1:63" ht="15" customHeight="1">
      <c r="A13" s="260" t="s">
        <v>159</v>
      </c>
      <c r="B13" s="267"/>
      <c r="C13" s="267"/>
      <c r="D13" s="267"/>
      <c r="E13" s="267"/>
      <c r="F13" s="268"/>
      <c r="G13" s="98"/>
      <c r="H13" s="88"/>
      <c r="I13" s="88"/>
      <c r="J13" s="88"/>
      <c r="K13" s="88"/>
      <c r="L13" s="88"/>
      <c r="M13" s="93" t="s">
        <v>158</v>
      </c>
      <c r="N13" s="94"/>
      <c r="O13" s="94"/>
      <c r="P13" s="94"/>
      <c r="Q13" s="95"/>
      <c r="R13" s="98"/>
      <c r="S13" s="88"/>
      <c r="T13" s="88"/>
      <c r="U13" s="88"/>
      <c r="V13" s="88"/>
      <c r="W13" s="88"/>
      <c r="X13" s="88"/>
      <c r="Y13" s="88"/>
      <c r="Z13" s="88"/>
      <c r="AA13" s="88"/>
      <c r="AB13" s="88"/>
      <c r="AC13" s="88"/>
      <c r="AD13" s="89"/>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row>
    <row r="14" spans="1:63" ht="15" customHeight="1">
      <c r="A14" s="269"/>
      <c r="B14" s="83"/>
      <c r="C14" s="83"/>
      <c r="D14" s="83"/>
      <c r="E14" s="83"/>
      <c r="F14" s="84"/>
      <c r="G14" s="90"/>
      <c r="H14" s="91"/>
      <c r="I14" s="91"/>
      <c r="J14" s="91"/>
      <c r="K14" s="91"/>
      <c r="L14" s="91"/>
      <c r="M14" s="96"/>
      <c r="N14" s="78"/>
      <c r="O14" s="78"/>
      <c r="P14" s="78"/>
      <c r="Q14" s="97"/>
      <c r="R14" s="90"/>
      <c r="S14" s="91"/>
      <c r="T14" s="91"/>
      <c r="U14" s="91"/>
      <c r="V14" s="91"/>
      <c r="W14" s="91"/>
      <c r="X14" s="91"/>
      <c r="Y14" s="91"/>
      <c r="Z14" s="91"/>
      <c r="AA14" s="91"/>
      <c r="AB14" s="91"/>
      <c r="AC14" s="91"/>
      <c r="AD14" s="92"/>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row>
    <row r="15" spans="1:63" ht="21.95" customHeight="1">
      <c r="A15" s="266" t="s">
        <v>149</v>
      </c>
      <c r="B15" s="267"/>
      <c r="C15" s="267"/>
      <c r="D15" s="267"/>
      <c r="E15" s="267"/>
      <c r="F15" s="268"/>
      <c r="G15" s="98"/>
      <c r="H15" s="88"/>
      <c r="I15" s="88"/>
      <c r="J15" s="88"/>
      <c r="K15" s="88"/>
      <c r="L15" s="88"/>
      <c r="M15" s="88"/>
      <c r="N15" s="88"/>
      <c r="O15" s="88"/>
      <c r="P15" s="88"/>
      <c r="Q15" s="88"/>
      <c r="R15" s="88"/>
      <c r="S15" s="88"/>
      <c r="T15" s="88"/>
      <c r="U15" s="88"/>
      <c r="V15" s="88"/>
      <c r="W15" s="88"/>
      <c r="X15" s="88"/>
      <c r="Y15" s="88"/>
      <c r="Z15" s="88"/>
      <c r="AA15" s="99" t="s">
        <v>200</v>
      </c>
      <c r="AB15" s="100"/>
      <c r="AC15" s="100"/>
      <c r="AD15" s="101"/>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row>
    <row r="16" spans="1:63" ht="21.95" customHeight="1">
      <c r="A16" s="269"/>
      <c r="B16" s="83"/>
      <c r="C16" s="83"/>
      <c r="D16" s="83"/>
      <c r="E16" s="83"/>
      <c r="F16" s="84"/>
      <c r="G16" s="90"/>
      <c r="H16" s="91"/>
      <c r="I16" s="91"/>
      <c r="J16" s="91"/>
      <c r="K16" s="91"/>
      <c r="L16" s="91"/>
      <c r="M16" s="91"/>
      <c r="N16" s="91"/>
      <c r="O16" s="91"/>
      <c r="P16" s="91"/>
      <c r="Q16" s="91"/>
      <c r="R16" s="91"/>
      <c r="S16" s="91"/>
      <c r="T16" s="91"/>
      <c r="U16" s="91"/>
      <c r="V16" s="91"/>
      <c r="W16" s="91"/>
      <c r="X16" s="91"/>
      <c r="Y16" s="91"/>
      <c r="Z16" s="91"/>
      <c r="AA16" s="102"/>
      <c r="AB16" s="103"/>
      <c r="AC16" s="103"/>
      <c r="AD16" s="104"/>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row>
    <row r="17" spans="1:63" ht="21.95" customHeight="1">
      <c r="A17" s="266" t="s">
        <v>151</v>
      </c>
      <c r="B17" s="267"/>
      <c r="C17" s="267"/>
      <c r="D17" s="267"/>
      <c r="E17" s="267"/>
      <c r="F17" s="268"/>
      <c r="G17" s="98"/>
      <c r="H17" s="88"/>
      <c r="I17" s="88"/>
      <c r="J17" s="88"/>
      <c r="K17" s="88"/>
      <c r="L17" s="88"/>
      <c r="M17" s="88"/>
      <c r="N17" s="88"/>
      <c r="O17" s="88"/>
      <c r="P17" s="88"/>
      <c r="Q17" s="88"/>
      <c r="R17" s="88"/>
      <c r="S17" s="88"/>
      <c r="T17" s="88"/>
      <c r="U17" s="88"/>
      <c r="V17" s="88"/>
      <c r="W17" s="88"/>
      <c r="X17" s="88"/>
      <c r="Y17" s="88"/>
      <c r="Z17" s="88"/>
      <c r="AA17" s="98"/>
      <c r="AB17" s="88"/>
      <c r="AC17" s="88"/>
      <c r="AD17" s="89"/>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row>
    <row r="18" spans="1:63" ht="21.95" customHeight="1">
      <c r="A18" s="269"/>
      <c r="B18" s="83"/>
      <c r="C18" s="83"/>
      <c r="D18" s="83"/>
      <c r="E18" s="83"/>
      <c r="F18" s="84"/>
      <c r="G18" s="90"/>
      <c r="H18" s="91"/>
      <c r="I18" s="91"/>
      <c r="J18" s="91"/>
      <c r="K18" s="91"/>
      <c r="L18" s="91"/>
      <c r="M18" s="91"/>
      <c r="N18" s="91"/>
      <c r="O18" s="91"/>
      <c r="P18" s="91"/>
      <c r="Q18" s="91"/>
      <c r="R18" s="91"/>
      <c r="S18" s="91"/>
      <c r="T18" s="91"/>
      <c r="U18" s="91"/>
      <c r="V18" s="91"/>
      <c r="W18" s="91"/>
      <c r="X18" s="91"/>
      <c r="Y18" s="91"/>
      <c r="Z18" s="91"/>
      <c r="AA18" s="90"/>
      <c r="AB18" s="91"/>
      <c r="AC18" s="91"/>
      <c r="AD18" s="92"/>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row>
    <row r="19" spans="1:63" ht="30" customHeight="1">
      <c r="A19" s="111" t="s">
        <v>160</v>
      </c>
      <c r="B19" s="112"/>
      <c r="C19" s="112"/>
      <c r="D19" s="112"/>
      <c r="E19" s="112"/>
      <c r="F19" s="113"/>
      <c r="G19" s="98"/>
      <c r="H19" s="88"/>
      <c r="I19" s="88"/>
      <c r="J19" s="88"/>
      <c r="K19" s="88"/>
      <c r="L19" s="88"/>
      <c r="M19" s="189" t="s">
        <v>161</v>
      </c>
      <c r="N19" s="189"/>
      <c r="O19" s="189"/>
      <c r="P19" s="189"/>
      <c r="Q19" s="189"/>
      <c r="R19" s="187"/>
      <c r="S19" s="187"/>
      <c r="T19" s="187"/>
      <c r="U19" s="187"/>
      <c r="V19" s="187"/>
      <c r="W19" s="262"/>
      <c r="X19" s="337" t="s">
        <v>78</v>
      </c>
      <c r="Y19" s="338"/>
      <c r="Z19" s="339"/>
      <c r="AA19" s="187"/>
      <c r="AB19" s="187"/>
      <c r="AC19" s="187"/>
      <c r="AD19" s="18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row>
    <row r="20" spans="1:63" ht="31.5" customHeight="1">
      <c r="A20" s="295" t="s">
        <v>45</v>
      </c>
      <c r="B20" s="227"/>
      <c r="C20" s="227"/>
      <c r="D20" s="227"/>
      <c r="E20" s="227"/>
      <c r="F20" s="251"/>
      <c r="G20" s="251" t="s">
        <v>162</v>
      </c>
      <c r="H20" s="252"/>
      <c r="I20" s="252"/>
      <c r="J20" s="253"/>
      <c r="K20" s="236" t="s">
        <v>46</v>
      </c>
      <c r="L20" s="237"/>
      <c r="M20" s="237"/>
      <c r="N20" s="238"/>
      <c r="O20" s="24"/>
      <c r="P20" s="252" t="s">
        <v>65</v>
      </c>
      <c r="Q20" s="252"/>
      <c r="R20" s="333"/>
      <c r="S20" s="24"/>
      <c r="T20" s="334" t="s">
        <v>176</v>
      </c>
      <c r="U20" s="335"/>
      <c r="V20" s="336"/>
      <c r="W20" s="25" t="s">
        <v>66</v>
      </c>
      <c r="X20" s="112" t="s">
        <v>177</v>
      </c>
      <c r="Y20" s="252"/>
      <c r="Z20" s="252"/>
      <c r="AA20" s="149"/>
      <c r="AB20" s="150"/>
      <c r="AC20" s="150"/>
      <c r="AD20" s="151"/>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row>
    <row r="21" spans="1:63" ht="22.5" customHeight="1">
      <c r="A21" s="260" t="s">
        <v>167</v>
      </c>
      <c r="B21" s="94"/>
      <c r="C21" s="94"/>
      <c r="D21" s="94"/>
      <c r="E21" s="94"/>
      <c r="F21" s="95"/>
      <c r="G21" s="227" t="s">
        <v>137</v>
      </c>
      <c r="H21" s="227"/>
      <c r="I21" s="227"/>
      <c r="J21" s="227"/>
      <c r="K21" s="227" t="s">
        <v>152</v>
      </c>
      <c r="L21" s="227"/>
      <c r="M21" s="227"/>
      <c r="N21" s="227"/>
      <c r="O21" s="227" t="s">
        <v>169</v>
      </c>
      <c r="P21" s="227"/>
      <c r="Q21" s="227"/>
      <c r="R21" s="227"/>
      <c r="S21" s="227" t="s">
        <v>175</v>
      </c>
      <c r="T21" s="227"/>
      <c r="U21" s="227"/>
      <c r="V21" s="227"/>
      <c r="W21" s="227" t="s">
        <v>234</v>
      </c>
      <c r="X21" s="227"/>
      <c r="Y21" s="227"/>
      <c r="Z21" s="227"/>
      <c r="AA21" s="189" t="s">
        <v>235</v>
      </c>
      <c r="AB21" s="227"/>
      <c r="AC21" s="227"/>
      <c r="AD21" s="22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row>
    <row r="22" spans="1:63" ht="20.25" customHeight="1">
      <c r="A22" s="261"/>
      <c r="B22" s="78"/>
      <c r="C22" s="78"/>
      <c r="D22" s="78"/>
      <c r="E22" s="78"/>
      <c r="F22" s="97"/>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302"/>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row>
    <row r="23" spans="1:63" ht="35.1" customHeight="1">
      <c r="A23" s="111" t="s">
        <v>236</v>
      </c>
      <c r="B23" s="112"/>
      <c r="C23" s="112"/>
      <c r="D23" s="112"/>
      <c r="E23" s="112"/>
      <c r="F23" s="113"/>
      <c r="G23" s="90"/>
      <c r="H23" s="91"/>
      <c r="I23" s="91"/>
      <c r="J23" s="110"/>
      <c r="K23" s="96" t="s">
        <v>237</v>
      </c>
      <c r="L23" s="78"/>
      <c r="M23" s="78"/>
      <c r="N23" s="97"/>
      <c r="O23" s="186"/>
      <c r="P23" s="187"/>
      <c r="Q23" s="187"/>
      <c r="R23" s="187"/>
      <c r="S23" s="187"/>
      <c r="T23" s="187"/>
      <c r="U23" s="187"/>
      <c r="V23" s="187"/>
      <c r="W23" s="187"/>
      <c r="X23" s="187"/>
      <c r="Y23" s="187"/>
      <c r="Z23" s="187"/>
      <c r="AA23" s="187"/>
      <c r="AB23" s="187"/>
      <c r="AC23" s="187"/>
      <c r="AD23" s="18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row>
    <row r="24" spans="1:63" ht="9.9499999999999993" customHeight="1">
      <c r="A24" s="44"/>
      <c r="B24" s="45"/>
      <c r="C24" s="45"/>
      <c r="D24" s="45"/>
      <c r="E24" s="45"/>
      <c r="F24" s="45"/>
      <c r="G24" s="45"/>
      <c r="H24" s="45"/>
      <c r="I24" s="45"/>
      <c r="J24" s="45"/>
      <c r="K24" s="45"/>
      <c r="L24" s="45"/>
      <c r="M24" s="45"/>
      <c r="N24" s="45"/>
      <c r="O24" s="45"/>
      <c r="P24" s="45"/>
      <c r="Q24" s="45"/>
      <c r="R24" s="50"/>
      <c r="S24" s="50"/>
      <c r="T24" s="50"/>
      <c r="U24" s="50"/>
      <c r="V24" s="50"/>
      <c r="W24" s="50"/>
      <c r="X24" s="50"/>
      <c r="Y24" s="50"/>
      <c r="Z24" s="45"/>
      <c r="AA24" s="45"/>
      <c r="AB24" s="45"/>
      <c r="AC24" s="45"/>
      <c r="AD24" s="51"/>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row>
    <row r="25" spans="1:63" ht="27" customHeight="1">
      <c r="A25" s="111" t="s">
        <v>130</v>
      </c>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321"/>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row>
    <row r="26" spans="1:63" ht="35.25" customHeight="1">
      <c r="A26" s="111" t="s">
        <v>36</v>
      </c>
      <c r="B26" s="112"/>
      <c r="C26" s="112"/>
      <c r="D26" s="112"/>
      <c r="E26" s="113"/>
      <c r="F26" s="203">
        <f>J34</f>
        <v>0</v>
      </c>
      <c r="G26" s="204"/>
      <c r="H26" s="204"/>
      <c r="I26" s="204"/>
      <c r="J26" s="204"/>
      <c r="K26" s="46" t="s">
        <v>47</v>
      </c>
      <c r="L26" s="132" t="s">
        <v>48</v>
      </c>
      <c r="M26" s="112"/>
      <c r="N26" s="112"/>
      <c r="O26" s="112"/>
      <c r="P26" s="113"/>
      <c r="Q26" s="203">
        <f>Z34</f>
        <v>0</v>
      </c>
      <c r="R26" s="204"/>
      <c r="S26" s="204"/>
      <c r="T26" s="204"/>
      <c r="U26" s="204"/>
      <c r="V26" s="52" t="s">
        <v>47</v>
      </c>
      <c r="W26" s="132" t="s">
        <v>49</v>
      </c>
      <c r="X26" s="112"/>
      <c r="Y26" s="205">
        <f>F26+Q26</f>
        <v>0</v>
      </c>
      <c r="Z26" s="205"/>
      <c r="AA26" s="205"/>
      <c r="AB26" s="205"/>
      <c r="AC26" s="205"/>
      <c r="AD26" s="53" t="s">
        <v>47</v>
      </c>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row>
    <row r="27" spans="1:63" ht="20.25" customHeight="1">
      <c r="A27" s="206" t="s">
        <v>3</v>
      </c>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row>
    <row r="28" spans="1:63" ht="29.25" customHeight="1">
      <c r="A28" s="323" t="s">
        <v>4</v>
      </c>
      <c r="B28" s="222"/>
      <c r="C28" s="324"/>
      <c r="D28" s="245" t="s">
        <v>28</v>
      </c>
      <c r="E28" s="246"/>
      <c r="F28" s="246"/>
      <c r="G28" s="246"/>
      <c r="H28" s="246"/>
      <c r="I28" s="247"/>
      <c r="J28" s="245" t="s">
        <v>27</v>
      </c>
      <c r="K28" s="246"/>
      <c r="L28" s="247"/>
      <c r="M28" s="54"/>
      <c r="N28" s="54"/>
      <c r="O28" s="54"/>
      <c r="P28" s="54"/>
      <c r="Q28" s="222" t="s">
        <v>31</v>
      </c>
      <c r="R28" s="223"/>
      <c r="S28" s="245" t="s">
        <v>29</v>
      </c>
      <c r="T28" s="246"/>
      <c r="U28" s="246"/>
      <c r="V28" s="246"/>
      <c r="W28" s="246"/>
      <c r="X28" s="246"/>
      <c r="Y28" s="247"/>
      <c r="Z28" s="212" t="s">
        <v>30</v>
      </c>
      <c r="AA28" s="212"/>
      <c r="AB28" s="212"/>
      <c r="AC28" s="54"/>
      <c r="AD28" s="55"/>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row>
    <row r="29" spans="1:63" s="59" customFormat="1" ht="17.25" customHeight="1">
      <c r="A29" s="56"/>
      <c r="B29" s="57"/>
      <c r="C29" s="57"/>
      <c r="D29" s="200"/>
      <c r="E29" s="201"/>
      <c r="F29" s="201"/>
      <c r="G29" s="201"/>
      <c r="H29" s="201"/>
      <c r="I29" s="202"/>
      <c r="J29" s="224"/>
      <c r="K29" s="225"/>
      <c r="L29" s="226"/>
      <c r="M29" s="57"/>
      <c r="N29" s="57"/>
      <c r="O29" s="57"/>
      <c r="P29" s="57"/>
      <c r="Q29" s="57"/>
      <c r="R29" s="57"/>
      <c r="S29" s="200"/>
      <c r="T29" s="201"/>
      <c r="U29" s="201"/>
      <c r="V29" s="201"/>
      <c r="W29" s="201"/>
      <c r="X29" s="201"/>
      <c r="Y29" s="202"/>
      <c r="Z29" s="303"/>
      <c r="AA29" s="304"/>
      <c r="AB29" s="305"/>
      <c r="AC29" s="57"/>
      <c r="AD29" s="5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row>
    <row r="30" spans="1:63" s="59" customFormat="1" ht="17.25" customHeight="1">
      <c r="A30" s="56"/>
      <c r="B30" s="57"/>
      <c r="C30" s="57"/>
      <c r="D30" s="166"/>
      <c r="E30" s="213"/>
      <c r="F30" s="213"/>
      <c r="G30" s="213"/>
      <c r="H30" s="213"/>
      <c r="I30" s="214"/>
      <c r="J30" s="163"/>
      <c r="K30" s="164"/>
      <c r="L30" s="165"/>
      <c r="M30" s="57"/>
      <c r="N30" s="57"/>
      <c r="O30" s="57"/>
      <c r="P30" s="57"/>
      <c r="Q30" s="57"/>
      <c r="R30" s="57"/>
      <c r="S30" s="166"/>
      <c r="T30" s="213"/>
      <c r="U30" s="213"/>
      <c r="V30" s="213"/>
      <c r="W30" s="213"/>
      <c r="X30" s="213"/>
      <c r="Y30" s="214"/>
      <c r="Z30" s="286"/>
      <c r="AA30" s="287"/>
      <c r="AB30" s="288"/>
      <c r="AC30" s="57"/>
      <c r="AD30" s="5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row>
    <row r="31" spans="1:63" s="60" customFormat="1" ht="17.25" customHeight="1">
      <c r="A31" s="56"/>
      <c r="B31" s="57"/>
      <c r="C31" s="57"/>
      <c r="D31" s="166"/>
      <c r="E31" s="306"/>
      <c r="F31" s="306"/>
      <c r="G31" s="306"/>
      <c r="H31" s="306"/>
      <c r="I31" s="307"/>
      <c r="J31" s="163"/>
      <c r="K31" s="215"/>
      <c r="L31" s="216"/>
      <c r="M31" s="57"/>
      <c r="N31" s="57"/>
      <c r="O31" s="57"/>
      <c r="P31" s="57"/>
      <c r="Q31" s="57"/>
      <c r="R31" s="57"/>
      <c r="S31" s="166"/>
      <c r="T31" s="217"/>
      <c r="U31" s="217"/>
      <c r="V31" s="217"/>
      <c r="W31" s="217"/>
      <c r="X31" s="217"/>
      <c r="Y31" s="218"/>
      <c r="Z31" s="286"/>
      <c r="AA31" s="300"/>
      <c r="AB31" s="301"/>
      <c r="AC31" s="57"/>
      <c r="AD31" s="5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row>
    <row r="32" spans="1:63" s="60" customFormat="1" ht="17.25" customHeight="1">
      <c r="A32" s="56"/>
      <c r="B32" s="57"/>
      <c r="C32" s="57"/>
      <c r="D32" s="166"/>
      <c r="E32" s="213"/>
      <c r="F32" s="213"/>
      <c r="G32" s="213"/>
      <c r="H32" s="213"/>
      <c r="I32" s="214"/>
      <c r="J32" s="163"/>
      <c r="K32" s="164"/>
      <c r="L32" s="165"/>
      <c r="M32" s="57"/>
      <c r="N32" s="57"/>
      <c r="O32" s="57"/>
      <c r="P32" s="57"/>
      <c r="Q32" s="57"/>
      <c r="R32" s="57"/>
      <c r="S32" s="166"/>
      <c r="T32" s="213"/>
      <c r="U32" s="213"/>
      <c r="V32" s="213"/>
      <c r="W32" s="213"/>
      <c r="X32" s="213"/>
      <c r="Y32" s="214"/>
      <c r="Z32" s="286"/>
      <c r="AA32" s="287"/>
      <c r="AB32" s="288"/>
      <c r="AC32" s="57"/>
      <c r="AD32" s="5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row>
    <row r="33" spans="1:63" s="60" customFormat="1" ht="17.25" customHeight="1" thickBot="1">
      <c r="A33" s="56"/>
      <c r="B33" s="57"/>
      <c r="C33" s="57"/>
      <c r="D33" s="166"/>
      <c r="E33" s="167"/>
      <c r="F33" s="167"/>
      <c r="G33" s="167"/>
      <c r="H33" s="167"/>
      <c r="I33" s="168"/>
      <c r="J33" s="163"/>
      <c r="K33" s="215"/>
      <c r="L33" s="216"/>
      <c r="M33" s="57"/>
      <c r="N33" s="57"/>
      <c r="O33" s="57"/>
      <c r="P33" s="57"/>
      <c r="Q33" s="57"/>
      <c r="R33" s="57"/>
      <c r="S33" s="166"/>
      <c r="T33" s="217"/>
      <c r="U33" s="217"/>
      <c r="V33" s="217"/>
      <c r="W33" s="217"/>
      <c r="X33" s="217"/>
      <c r="Y33" s="218"/>
      <c r="Z33" s="292"/>
      <c r="AA33" s="293"/>
      <c r="AB33" s="294"/>
      <c r="AC33" s="57"/>
      <c r="AD33" s="5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row>
    <row r="34" spans="1:63" s="60" customFormat="1" ht="24.95" customHeight="1" thickTop="1">
      <c r="A34" s="61"/>
      <c r="B34" s="54"/>
      <c r="C34" s="54"/>
      <c r="D34" s="289" t="s">
        <v>33</v>
      </c>
      <c r="E34" s="290"/>
      <c r="F34" s="290"/>
      <c r="G34" s="290"/>
      <c r="H34" s="290"/>
      <c r="I34" s="291"/>
      <c r="J34" s="219">
        <f>SUM(J29:J33)</f>
        <v>0</v>
      </c>
      <c r="K34" s="220"/>
      <c r="L34" s="221"/>
      <c r="M34" s="54"/>
      <c r="N34" s="54"/>
      <c r="O34" s="54"/>
      <c r="P34" s="54"/>
      <c r="Q34" s="54"/>
      <c r="R34" s="54"/>
      <c r="S34" s="289" t="s">
        <v>33</v>
      </c>
      <c r="T34" s="290"/>
      <c r="U34" s="290"/>
      <c r="V34" s="290"/>
      <c r="W34" s="290"/>
      <c r="X34" s="290"/>
      <c r="Y34" s="291"/>
      <c r="Z34" s="209">
        <f>SUM(Z29:Z33)</f>
        <v>0</v>
      </c>
      <c r="AA34" s="210"/>
      <c r="AB34" s="211"/>
      <c r="AC34" s="54"/>
      <c r="AD34" s="55"/>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row>
    <row r="35" spans="1:63" ht="24.95" customHeight="1" thickBot="1">
      <c r="A35" s="62"/>
      <c r="B35" s="63"/>
      <c r="C35" s="64"/>
      <c r="D35" s="136" t="s">
        <v>34</v>
      </c>
      <c r="E35" s="136"/>
      <c r="F35" s="136"/>
      <c r="G35" s="136"/>
      <c r="H35" s="136"/>
      <c r="I35" s="136"/>
      <c r="J35" s="322">
        <f>F26</f>
        <v>0</v>
      </c>
      <c r="K35" s="322"/>
      <c r="L35" s="322"/>
      <c r="M35" s="63" t="s">
        <v>35</v>
      </c>
      <c r="N35" s="63"/>
      <c r="O35" s="63"/>
      <c r="P35" s="64"/>
      <c r="Q35" s="63"/>
      <c r="R35" s="65"/>
      <c r="S35" s="136" t="s">
        <v>19</v>
      </c>
      <c r="T35" s="136"/>
      <c r="U35" s="136"/>
      <c r="V35" s="136"/>
      <c r="W35" s="136"/>
      <c r="X35" s="136"/>
      <c r="Y35" s="136"/>
      <c r="Z35" s="263">
        <f>Q26</f>
        <v>0</v>
      </c>
      <c r="AA35" s="263"/>
      <c r="AB35" s="263"/>
      <c r="AC35" s="63" t="s">
        <v>47</v>
      </c>
      <c r="AD35" s="66"/>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row>
    <row r="36" spans="1:63" ht="128.25" customHeight="1">
      <c r="A36" s="133" t="s">
        <v>199</v>
      </c>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5"/>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row>
    <row r="37" spans="1:63" ht="54" customHeight="1">
      <c r="A37" s="189" t="s">
        <v>146</v>
      </c>
      <c r="B37" s="122"/>
      <c r="C37" s="122"/>
      <c r="D37" s="122"/>
      <c r="E37" s="122"/>
      <c r="F37" s="189" t="s">
        <v>147</v>
      </c>
      <c r="G37" s="122"/>
      <c r="H37" s="122"/>
      <c r="I37" s="122"/>
      <c r="J37" s="189" t="s">
        <v>148</v>
      </c>
      <c r="K37" s="122"/>
      <c r="L37" s="122"/>
      <c r="M37" s="122"/>
      <c r="N37" s="189" t="s">
        <v>135</v>
      </c>
      <c r="O37" s="189"/>
      <c r="P37" s="189"/>
      <c r="Q37" s="189"/>
      <c r="R37" s="189"/>
      <c r="S37" s="189" t="s">
        <v>116</v>
      </c>
      <c r="T37" s="189"/>
      <c r="U37" s="189" t="s">
        <v>57</v>
      </c>
      <c r="V37" s="189"/>
      <c r="W37" s="189"/>
      <c r="X37" s="189"/>
      <c r="Y37" s="189" t="s">
        <v>164</v>
      </c>
      <c r="Z37" s="189"/>
      <c r="AA37" s="189"/>
      <c r="AB37" s="189"/>
      <c r="AC37" s="189" t="s">
        <v>138</v>
      </c>
      <c r="AD37" s="189"/>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row>
    <row r="38" spans="1:63" ht="28.5" customHeight="1">
      <c r="A38" s="194">
        <f>G7</f>
        <v>0</v>
      </c>
      <c r="B38" s="195"/>
      <c r="C38" s="195"/>
      <c r="D38" s="195"/>
      <c r="E38" s="196"/>
      <c r="F38" s="197" t="e">
        <f>RIGHT(M7,LEN(M7)-FIND(" ",M7))</f>
        <v>#VALUE!</v>
      </c>
      <c r="G38" s="198"/>
      <c r="H38" s="198"/>
      <c r="I38" s="199"/>
      <c r="J38" s="197" t="e">
        <f>LEFT(M7,FIND(" ",M7)-1)</f>
        <v>#VALUE!</v>
      </c>
      <c r="K38" s="198"/>
      <c r="L38" s="198"/>
      <c r="M38" s="199"/>
      <c r="N38" s="308">
        <f>M9</f>
        <v>0</v>
      </c>
      <c r="O38" s="309"/>
      <c r="P38" s="309"/>
      <c r="Q38" s="309"/>
      <c r="R38" s="310"/>
      <c r="S38" s="328">
        <f>AA9</f>
        <v>0</v>
      </c>
      <c r="T38" s="329"/>
      <c r="U38" s="325"/>
      <c r="V38" s="327"/>
      <c r="W38" s="327"/>
      <c r="X38" s="326"/>
      <c r="Y38" s="330">
        <f>R11</f>
        <v>0</v>
      </c>
      <c r="Z38" s="331"/>
      <c r="AA38" s="331"/>
      <c r="AB38" s="332"/>
      <c r="AC38" s="325"/>
      <c r="AD38" s="326"/>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row>
    <row r="39" spans="1:63" ht="28.5" customHeight="1">
      <c r="A39" s="183">
        <f>G13</f>
        <v>0</v>
      </c>
      <c r="B39" s="184"/>
      <c r="C39" s="184"/>
      <c r="D39" s="184"/>
      <c r="E39" s="185"/>
      <c r="F39" s="157"/>
      <c r="G39" s="190"/>
      <c r="H39" s="190"/>
      <c r="I39" s="191"/>
      <c r="J39" s="157"/>
      <c r="K39" s="190"/>
      <c r="L39" s="190"/>
      <c r="M39" s="191"/>
      <c r="N39" s="311" t="s">
        <v>79</v>
      </c>
      <c r="O39" s="312"/>
      <c r="P39" s="312"/>
      <c r="Q39" s="312"/>
      <c r="R39" s="313"/>
      <c r="S39" s="137"/>
      <c r="T39" s="138"/>
      <c r="U39" s="139" t="s">
        <v>80</v>
      </c>
      <c r="V39" s="140"/>
      <c r="W39" s="140"/>
      <c r="X39" s="141"/>
      <c r="Y39" s="316">
        <f>R13</f>
        <v>0</v>
      </c>
      <c r="Z39" s="317"/>
      <c r="AA39" s="317"/>
      <c r="AB39" s="318"/>
      <c r="AC39" s="314"/>
      <c r="AD39" s="315"/>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row>
    <row r="40" spans="1:63" ht="28.5" customHeight="1">
      <c r="A40" s="129"/>
      <c r="B40" s="169"/>
      <c r="C40" s="169"/>
      <c r="D40" s="169"/>
      <c r="E40" s="170"/>
      <c r="F40" s="157"/>
      <c r="G40" s="190"/>
      <c r="H40" s="190"/>
      <c r="I40" s="191"/>
      <c r="J40" s="157"/>
      <c r="K40" s="190"/>
      <c r="L40" s="190"/>
      <c r="M40" s="191"/>
      <c r="N40" s="160"/>
      <c r="O40" s="192"/>
      <c r="P40" s="192"/>
      <c r="Q40" s="192"/>
      <c r="R40" s="193"/>
      <c r="S40" s="137"/>
      <c r="T40" s="138"/>
      <c r="U40" s="139"/>
      <c r="V40" s="140"/>
      <c r="W40" s="140"/>
      <c r="X40" s="141"/>
      <c r="Y40" s="144"/>
      <c r="Z40" s="145"/>
      <c r="AA40" s="145"/>
      <c r="AB40" s="146"/>
      <c r="AC40" s="123"/>
      <c r="AD40" s="125"/>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row>
    <row r="41" spans="1:63" ht="28.5" customHeight="1">
      <c r="A41" s="129"/>
      <c r="B41" s="169"/>
      <c r="C41" s="169"/>
      <c r="D41" s="169"/>
      <c r="E41" s="170"/>
      <c r="F41" s="157"/>
      <c r="G41" s="190"/>
      <c r="H41" s="190"/>
      <c r="I41" s="191"/>
      <c r="J41" s="157"/>
      <c r="K41" s="190"/>
      <c r="L41" s="190"/>
      <c r="M41" s="191"/>
      <c r="N41" s="160"/>
      <c r="O41" s="192"/>
      <c r="P41" s="192"/>
      <c r="Q41" s="192"/>
      <c r="R41" s="193"/>
      <c r="S41" s="137"/>
      <c r="T41" s="138"/>
      <c r="U41" s="139"/>
      <c r="V41" s="140"/>
      <c r="W41" s="140"/>
      <c r="X41" s="141"/>
      <c r="Y41" s="144"/>
      <c r="Z41" s="145"/>
      <c r="AA41" s="145"/>
      <c r="AB41" s="146"/>
      <c r="AC41" s="314"/>
      <c r="AD41" s="315"/>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row>
    <row r="42" spans="1:63" ht="28.5" customHeight="1">
      <c r="A42" s="129"/>
      <c r="B42" s="169"/>
      <c r="C42" s="169"/>
      <c r="D42" s="169"/>
      <c r="E42" s="170"/>
      <c r="F42" s="157"/>
      <c r="G42" s="190"/>
      <c r="H42" s="190"/>
      <c r="I42" s="191"/>
      <c r="J42" s="157"/>
      <c r="K42" s="190"/>
      <c r="L42" s="190"/>
      <c r="M42" s="191"/>
      <c r="N42" s="160"/>
      <c r="O42" s="192"/>
      <c r="P42" s="192"/>
      <c r="Q42" s="192"/>
      <c r="R42" s="193"/>
      <c r="S42" s="137"/>
      <c r="T42" s="138"/>
      <c r="U42" s="139"/>
      <c r="V42" s="140"/>
      <c r="W42" s="140"/>
      <c r="X42" s="141"/>
      <c r="Y42" s="144"/>
      <c r="Z42" s="145"/>
      <c r="AA42" s="145"/>
      <c r="AB42" s="146"/>
      <c r="AC42" s="142"/>
      <c r="AD42" s="143"/>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row>
    <row r="43" spans="1:63" ht="28.5" customHeight="1">
      <c r="A43" s="129"/>
      <c r="B43" s="169"/>
      <c r="C43" s="169"/>
      <c r="D43" s="169"/>
      <c r="E43" s="170"/>
      <c r="F43" s="157"/>
      <c r="G43" s="190"/>
      <c r="H43" s="190"/>
      <c r="I43" s="191"/>
      <c r="J43" s="157"/>
      <c r="K43" s="190"/>
      <c r="L43" s="190"/>
      <c r="M43" s="191"/>
      <c r="N43" s="160"/>
      <c r="O43" s="192"/>
      <c r="P43" s="192"/>
      <c r="Q43" s="192"/>
      <c r="R43" s="193"/>
      <c r="S43" s="137"/>
      <c r="T43" s="138"/>
      <c r="U43" s="139"/>
      <c r="V43" s="140"/>
      <c r="W43" s="140"/>
      <c r="X43" s="141"/>
      <c r="Y43" s="144"/>
      <c r="Z43" s="145"/>
      <c r="AA43" s="145"/>
      <c r="AB43" s="146"/>
      <c r="AC43" s="123"/>
      <c r="AD43" s="125"/>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row>
    <row r="44" spans="1:63" ht="28.5" customHeight="1">
      <c r="A44" s="129"/>
      <c r="B44" s="130"/>
      <c r="C44" s="130"/>
      <c r="D44" s="130"/>
      <c r="E44" s="131"/>
      <c r="F44" s="157"/>
      <c r="G44" s="158"/>
      <c r="H44" s="158"/>
      <c r="I44" s="159"/>
      <c r="J44" s="157"/>
      <c r="K44" s="158"/>
      <c r="L44" s="158"/>
      <c r="M44" s="159"/>
      <c r="N44" s="160"/>
      <c r="O44" s="161"/>
      <c r="P44" s="161"/>
      <c r="Q44" s="161"/>
      <c r="R44" s="162"/>
      <c r="S44" s="137"/>
      <c r="T44" s="138"/>
      <c r="U44" s="123"/>
      <c r="V44" s="124"/>
      <c r="W44" s="124"/>
      <c r="X44" s="125"/>
      <c r="Y44" s="126"/>
      <c r="Z44" s="127"/>
      <c r="AA44" s="127"/>
      <c r="AB44" s="128"/>
      <c r="AC44" s="123"/>
      <c r="AD44" s="125"/>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row>
    <row r="45" spans="1:63" ht="28.5" customHeight="1">
      <c r="A45" s="129"/>
      <c r="B45" s="130"/>
      <c r="C45" s="130"/>
      <c r="D45" s="130"/>
      <c r="E45" s="131"/>
      <c r="F45" s="157"/>
      <c r="G45" s="158"/>
      <c r="H45" s="158"/>
      <c r="I45" s="159"/>
      <c r="J45" s="157"/>
      <c r="K45" s="158"/>
      <c r="L45" s="158"/>
      <c r="M45" s="159"/>
      <c r="N45" s="160"/>
      <c r="O45" s="161"/>
      <c r="P45" s="161"/>
      <c r="Q45" s="161"/>
      <c r="R45" s="162"/>
      <c r="S45" s="137"/>
      <c r="T45" s="138"/>
      <c r="U45" s="123"/>
      <c r="V45" s="124"/>
      <c r="W45" s="124"/>
      <c r="X45" s="125"/>
      <c r="Y45" s="126"/>
      <c r="Z45" s="127"/>
      <c r="AA45" s="127"/>
      <c r="AB45" s="128"/>
      <c r="AC45" s="142"/>
      <c r="AD45" s="143"/>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row>
    <row r="46" spans="1:63" ht="28.5" customHeight="1">
      <c r="A46" s="129"/>
      <c r="B46" s="130"/>
      <c r="C46" s="130"/>
      <c r="D46" s="130"/>
      <c r="E46" s="131"/>
      <c r="F46" s="157"/>
      <c r="G46" s="158"/>
      <c r="H46" s="158"/>
      <c r="I46" s="159"/>
      <c r="J46" s="157"/>
      <c r="K46" s="158"/>
      <c r="L46" s="158"/>
      <c r="M46" s="159"/>
      <c r="N46" s="160"/>
      <c r="O46" s="161"/>
      <c r="P46" s="161"/>
      <c r="Q46" s="161"/>
      <c r="R46" s="162"/>
      <c r="S46" s="137"/>
      <c r="T46" s="138"/>
      <c r="U46" s="123"/>
      <c r="V46" s="124"/>
      <c r="W46" s="124"/>
      <c r="X46" s="125"/>
      <c r="Y46" s="126"/>
      <c r="Z46" s="127"/>
      <c r="AA46" s="127"/>
      <c r="AB46" s="128"/>
      <c r="AC46" s="123"/>
      <c r="AD46" s="125"/>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row>
    <row r="47" spans="1:63" ht="28.5" customHeight="1">
      <c r="A47" s="129"/>
      <c r="B47" s="130"/>
      <c r="C47" s="130"/>
      <c r="D47" s="130"/>
      <c r="E47" s="131"/>
      <c r="F47" s="157"/>
      <c r="G47" s="158"/>
      <c r="H47" s="158"/>
      <c r="I47" s="159"/>
      <c r="J47" s="157"/>
      <c r="K47" s="158"/>
      <c r="L47" s="158"/>
      <c r="M47" s="159"/>
      <c r="N47" s="160"/>
      <c r="O47" s="161"/>
      <c r="P47" s="161"/>
      <c r="Q47" s="161"/>
      <c r="R47" s="162"/>
      <c r="S47" s="137"/>
      <c r="T47" s="138"/>
      <c r="U47" s="123"/>
      <c r="V47" s="124"/>
      <c r="W47" s="124"/>
      <c r="X47" s="125"/>
      <c r="Y47" s="126"/>
      <c r="Z47" s="127"/>
      <c r="AA47" s="127"/>
      <c r="AB47" s="128"/>
      <c r="AC47" s="123"/>
      <c r="AD47" s="125"/>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row>
    <row r="48" spans="1:63" ht="28.5" customHeight="1">
      <c r="A48" s="129"/>
      <c r="B48" s="130"/>
      <c r="C48" s="130"/>
      <c r="D48" s="130"/>
      <c r="E48" s="131"/>
      <c r="F48" s="157"/>
      <c r="G48" s="158"/>
      <c r="H48" s="158"/>
      <c r="I48" s="159"/>
      <c r="J48" s="157"/>
      <c r="K48" s="158"/>
      <c r="L48" s="158"/>
      <c r="M48" s="159"/>
      <c r="N48" s="160"/>
      <c r="O48" s="161"/>
      <c r="P48" s="161"/>
      <c r="Q48" s="161"/>
      <c r="R48" s="162"/>
      <c r="S48" s="137"/>
      <c r="T48" s="138"/>
      <c r="U48" s="123"/>
      <c r="V48" s="124"/>
      <c r="W48" s="124"/>
      <c r="X48" s="125"/>
      <c r="Y48" s="126"/>
      <c r="Z48" s="127"/>
      <c r="AA48" s="127"/>
      <c r="AB48" s="128"/>
      <c r="AC48" s="142"/>
      <c r="AD48" s="143"/>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row>
    <row r="49" spans="1:55" ht="28.5" customHeight="1">
      <c r="A49" s="129"/>
      <c r="B49" s="130"/>
      <c r="C49" s="130"/>
      <c r="D49" s="130"/>
      <c r="E49" s="131"/>
      <c r="F49" s="157"/>
      <c r="G49" s="158"/>
      <c r="H49" s="158"/>
      <c r="I49" s="159"/>
      <c r="J49" s="157"/>
      <c r="K49" s="158"/>
      <c r="L49" s="158"/>
      <c r="M49" s="159"/>
      <c r="N49" s="160"/>
      <c r="O49" s="161"/>
      <c r="P49" s="161"/>
      <c r="Q49" s="161"/>
      <c r="R49" s="162"/>
      <c r="S49" s="137"/>
      <c r="T49" s="138"/>
      <c r="U49" s="123"/>
      <c r="V49" s="124"/>
      <c r="W49" s="124"/>
      <c r="X49" s="125"/>
      <c r="Y49" s="126"/>
      <c r="Z49" s="127"/>
      <c r="AA49" s="127"/>
      <c r="AB49" s="128"/>
      <c r="AC49" s="172"/>
      <c r="AD49" s="173"/>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row>
    <row r="50" spans="1:55" ht="28.5" customHeight="1">
      <c r="A50" s="129"/>
      <c r="B50" s="130"/>
      <c r="C50" s="130"/>
      <c r="D50" s="130"/>
      <c r="E50" s="131"/>
      <c r="F50" s="157"/>
      <c r="G50" s="158"/>
      <c r="H50" s="158"/>
      <c r="I50" s="159"/>
      <c r="J50" s="157"/>
      <c r="K50" s="158"/>
      <c r="L50" s="158"/>
      <c r="M50" s="159"/>
      <c r="N50" s="160"/>
      <c r="O50" s="161"/>
      <c r="P50" s="161"/>
      <c r="Q50" s="161"/>
      <c r="R50" s="162"/>
      <c r="S50" s="137"/>
      <c r="T50" s="138"/>
      <c r="U50" s="123"/>
      <c r="V50" s="124"/>
      <c r="W50" s="124"/>
      <c r="X50" s="125"/>
      <c r="Y50" s="126"/>
      <c r="Z50" s="127"/>
      <c r="AA50" s="127"/>
      <c r="AB50" s="128"/>
      <c r="AC50" s="174"/>
      <c r="AD50" s="175"/>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row>
    <row r="51" spans="1:55" ht="23.25" customHeight="1">
      <c r="A51" s="178" t="s">
        <v>2</v>
      </c>
      <c r="B51" s="179"/>
      <c r="C51" s="181">
        <f>COUNTA(A38:E50)</f>
        <v>2</v>
      </c>
      <c r="D51" s="181"/>
      <c r="E51" s="181"/>
      <c r="F51" s="67" t="s">
        <v>1</v>
      </c>
      <c r="G51" s="122" t="s">
        <v>150</v>
      </c>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row>
    <row r="52" spans="1:55" ht="23.25" customHeight="1">
      <c r="A52" s="122" t="s">
        <v>129</v>
      </c>
      <c r="B52" s="122"/>
      <c r="C52" s="122"/>
      <c r="D52" s="122"/>
      <c r="E52" s="122"/>
      <c r="F52" s="122"/>
      <c r="G52" s="122"/>
      <c r="H52" s="122"/>
      <c r="I52" s="122"/>
      <c r="J52" s="176"/>
      <c r="K52" s="177"/>
      <c r="L52" s="177"/>
      <c r="M52" s="177"/>
      <c r="N52" s="177"/>
      <c r="O52" s="177"/>
      <c r="P52" s="177"/>
      <c r="Q52" s="177"/>
      <c r="R52" s="177"/>
      <c r="S52" s="177"/>
      <c r="T52" s="177"/>
      <c r="U52" s="177"/>
      <c r="V52" s="177"/>
      <c r="W52" s="177"/>
      <c r="X52" s="177"/>
      <c r="Y52" s="177"/>
      <c r="Z52" s="177"/>
      <c r="AA52" s="177"/>
      <c r="AB52" s="177"/>
      <c r="AC52" s="177"/>
      <c r="AD52" s="177"/>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row>
    <row r="53" spans="1:55" ht="19.5" customHeight="1">
      <c r="A53" s="180" t="s">
        <v>133</v>
      </c>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row>
    <row r="54" spans="1:55" ht="19.5" customHeight="1">
      <c r="A54" s="180" t="s">
        <v>171</v>
      </c>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row>
    <row r="55" spans="1:55" ht="19.5" customHeight="1">
      <c r="A55" s="180" t="s">
        <v>168</v>
      </c>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row>
    <row r="56" spans="1:55" ht="29.25" customHeight="1">
      <c r="A56" s="430" t="s">
        <v>238</v>
      </c>
      <c r="B56" s="430"/>
      <c r="C56" s="430"/>
      <c r="D56" s="430"/>
      <c r="E56" s="430"/>
      <c r="F56" s="430"/>
      <c r="G56" s="430"/>
      <c r="H56" s="430"/>
      <c r="I56" s="430"/>
      <c r="J56" s="430"/>
      <c r="K56" s="430"/>
      <c r="L56" s="430"/>
      <c r="M56" s="430"/>
      <c r="N56" s="430"/>
      <c r="O56" s="430"/>
      <c r="P56" s="430"/>
      <c r="Q56" s="430"/>
      <c r="R56" s="430"/>
      <c r="S56" s="430"/>
      <c r="T56" s="430"/>
      <c r="U56" s="430"/>
      <c r="V56" s="430"/>
      <c r="W56" s="430"/>
      <c r="X56" s="430"/>
      <c r="Y56" s="430"/>
      <c r="Z56" s="430"/>
      <c r="AA56" s="430"/>
      <c r="AB56" s="430"/>
      <c r="AC56" s="430"/>
      <c r="AD56" s="430"/>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row>
    <row r="57" spans="1:55" ht="16.5" customHeight="1">
      <c r="A57" s="171" t="s">
        <v>239</v>
      </c>
      <c r="B57" s="171"/>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row>
    <row r="58" spans="1:55" ht="14.25" customHeight="1">
      <c r="A58" s="68" t="s">
        <v>165</v>
      </c>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row>
    <row r="59" spans="1:55" ht="38.25" customHeight="1">
      <c r="A59" s="319" t="s">
        <v>240</v>
      </c>
      <c r="B59" s="320"/>
      <c r="C59" s="320"/>
      <c r="D59" s="320"/>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row>
    <row r="60" spans="1:55" ht="23.25" customHeight="1">
      <c r="A60" s="48"/>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row>
    <row r="61" spans="1:55" ht="23.25" customHeight="1">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row>
    <row r="62" spans="1:55" ht="23.25" customHeight="1">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row>
    <row r="63" spans="1:55" ht="23.25" customHeight="1">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row>
    <row r="64" spans="1:55" ht="23.25" customHeight="1">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row>
    <row r="65" spans="31:55" ht="23.25" customHeight="1">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row>
    <row r="66" spans="31:55" ht="23.25" customHeight="1">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row>
    <row r="67" spans="31:55" ht="23.25" customHeight="1">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row>
    <row r="68" spans="31:55" ht="23.25" customHeight="1">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row>
    <row r="69" spans="31:55" ht="23.25" customHeight="1">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row>
    <row r="70" spans="31:55" ht="23.25" customHeight="1">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row>
    <row r="71" spans="31:55" ht="23.25" customHeight="1">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row>
    <row r="72" spans="31:55" ht="23.25" customHeight="1">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row>
    <row r="73" spans="31:55" ht="23.25" customHeight="1">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row>
    <row r="74" spans="31:55" ht="23.25" customHeight="1">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row>
    <row r="75" spans="31:55" ht="23.25" customHeight="1">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row>
    <row r="76" spans="31:55" ht="23.25" customHeight="1">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row>
    <row r="77" spans="31:55" ht="23.25" customHeight="1">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row>
    <row r="78" spans="31:55" ht="23.25" customHeight="1">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row>
    <row r="79" spans="31:55" ht="23.25" customHeight="1">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row>
    <row r="80" spans="31:55" ht="23.25" customHeight="1">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row>
    <row r="81" spans="31:55" ht="23.25" customHeight="1">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row>
    <row r="82" spans="31:55" ht="23.25" customHeight="1">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row>
    <row r="83" spans="31:55" ht="23.25" customHeight="1">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row>
    <row r="84" spans="31:55" ht="23.25" customHeight="1">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row>
    <row r="85" spans="31:55" ht="23.25" customHeight="1">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row>
    <row r="86" spans="31:55" ht="23.25" customHeight="1">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row>
    <row r="87" spans="31:55" ht="23.25" customHeight="1">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row>
    <row r="88" spans="31:55" ht="23.25" customHeight="1">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row>
    <row r="89" spans="31:55" ht="23.25" customHeight="1">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row>
    <row r="90" spans="31:55" ht="23.25" customHeight="1">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row>
    <row r="91" spans="31:55" ht="23.25" customHeight="1">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row>
    <row r="92" spans="31:55" ht="23.25" customHeight="1">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row>
    <row r="93" spans="31:55" ht="23.25" customHeight="1">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row>
    <row r="94" spans="31:55" ht="23.25" customHeight="1">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row>
    <row r="95" spans="31:55" ht="23.25" customHeight="1">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row>
    <row r="96" spans="31:55" ht="23.25" customHeight="1">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row>
    <row r="97" spans="31:55" ht="23.25" customHeight="1">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row>
    <row r="98" spans="31:55" ht="23.25" customHeight="1">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row>
    <row r="99" spans="31:55" ht="23.25" customHeight="1">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row>
    <row r="100" spans="31:55" ht="23.25" customHeight="1">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row>
    <row r="101" spans="31:55" ht="23.25" customHeight="1">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row>
    <row r="102" spans="31:55" ht="23.25" customHeight="1">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row>
    <row r="103" spans="31:55" ht="23.25" customHeight="1">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row>
    <row r="104" spans="31:55" ht="23.25" customHeight="1">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row>
    <row r="105" spans="31:55" ht="23.25" customHeight="1">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row>
    <row r="106" spans="31:55" ht="23.25" customHeight="1">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row>
  </sheetData>
  <sheetProtection formatCells="0" formatColumns="0" formatRows="0" insertColumns="0" insertRows="0" deleteRows="0" selectLockedCells="1"/>
  <protectedRanges>
    <protectedRange sqref="AE31:IV34 A39:AD50 A38:E38 N38:AD38" name="範囲1"/>
    <protectedRange sqref="F38:M38" name="範囲1_1"/>
  </protectedRanges>
  <customSheetViews>
    <customSheetView guid="{676A69D7-4123-41FB-9ECF-0E13755C0D84}" showPageBreaks="1" showGridLines="0" printArea="1" topLeftCell="A40">
      <selection activeCell="AQ40" sqref="AQ40"/>
      <rowBreaks count="2" manualBreakCount="2">
        <brk id="35" max="29" man="1"/>
        <brk id="48" max="29" man="1"/>
      </rowBreaks>
      <pageMargins left="0.43307086614173229" right="0.43307086614173229" top="0.55118110236220474" bottom="0.55118110236220474" header="0.31496062992125984" footer="0.31496062992125984"/>
      <printOptions horizontalCentered="1"/>
      <pageSetup paperSize="9" orientation="portrait" cellComments="asDisplayed" r:id="rId1"/>
      <headerFooter>
        <oddHeader>&amp;L様式2021A &amp;C&amp;P / &amp;N ページ</oddHeader>
      </headerFooter>
    </customSheetView>
  </customSheetViews>
  <mergeCells count="260">
    <mergeCell ref="A59:AD59"/>
    <mergeCell ref="A25:AD25"/>
    <mergeCell ref="A15:F16"/>
    <mergeCell ref="G51:AD51"/>
    <mergeCell ref="J35:L35"/>
    <mergeCell ref="A28:C28"/>
    <mergeCell ref="F26:J26"/>
    <mergeCell ref="N44:R44"/>
    <mergeCell ref="AC38:AD38"/>
    <mergeCell ref="S37:T37"/>
    <mergeCell ref="U37:X37"/>
    <mergeCell ref="U38:X38"/>
    <mergeCell ref="S38:T38"/>
    <mergeCell ref="Y38:AB38"/>
    <mergeCell ref="J44:M44"/>
    <mergeCell ref="Y37:AB37"/>
    <mergeCell ref="AC39:AD39"/>
    <mergeCell ref="AC40:AD40"/>
    <mergeCell ref="P20:R20"/>
    <mergeCell ref="T20:V20"/>
    <mergeCell ref="X20:Z20"/>
    <mergeCell ref="R19:W19"/>
    <mergeCell ref="X19:Z19"/>
    <mergeCell ref="G15:Z16"/>
    <mergeCell ref="Y42:AB42"/>
    <mergeCell ref="AC42:AD42"/>
    <mergeCell ref="F42:I42"/>
    <mergeCell ref="F38:I38"/>
    <mergeCell ref="F37:I37"/>
    <mergeCell ref="U39:X39"/>
    <mergeCell ref="AC37:AD37"/>
    <mergeCell ref="N37:R37"/>
    <mergeCell ref="U40:X40"/>
    <mergeCell ref="U41:X41"/>
    <mergeCell ref="U42:X42"/>
    <mergeCell ref="N42:R42"/>
    <mergeCell ref="N38:R38"/>
    <mergeCell ref="N39:R39"/>
    <mergeCell ref="F39:I39"/>
    <mergeCell ref="AC41:AD41"/>
    <mergeCell ref="Y39:AB39"/>
    <mergeCell ref="Y40:AB40"/>
    <mergeCell ref="Y41:AB41"/>
    <mergeCell ref="W21:Z21"/>
    <mergeCell ref="O21:R21"/>
    <mergeCell ref="Z29:AB29"/>
    <mergeCell ref="G22:J22"/>
    <mergeCell ref="K21:N21"/>
    <mergeCell ref="D31:I31"/>
    <mergeCell ref="D30:I30"/>
    <mergeCell ref="J28:L28"/>
    <mergeCell ref="S31:Y31"/>
    <mergeCell ref="Z30:AB30"/>
    <mergeCell ref="A23:F23"/>
    <mergeCell ref="Z35:AB35"/>
    <mergeCell ref="A1:AD1"/>
    <mergeCell ref="A17:F18"/>
    <mergeCell ref="A19:F19"/>
    <mergeCell ref="A11:F12"/>
    <mergeCell ref="A10:F10"/>
    <mergeCell ref="M11:Q12"/>
    <mergeCell ref="A13:F14"/>
    <mergeCell ref="G13:L14"/>
    <mergeCell ref="A7:F7"/>
    <mergeCell ref="M2:N2"/>
    <mergeCell ref="AA2:AD2"/>
    <mergeCell ref="W2:Z2"/>
    <mergeCell ref="S2:T2"/>
    <mergeCell ref="AA7:AD7"/>
    <mergeCell ref="U2:V2"/>
    <mergeCell ref="O2:R2"/>
    <mergeCell ref="K23:N23"/>
    <mergeCell ref="J32:L32"/>
    <mergeCell ref="Z32:AB32"/>
    <mergeCell ref="D34:I34"/>
    <mergeCell ref="S34:Y34"/>
    <mergeCell ref="Z33:AB33"/>
    <mergeCell ref="H10:L10"/>
    <mergeCell ref="S28:Y28"/>
    <mergeCell ref="S32:Y32"/>
    <mergeCell ref="J31:L31"/>
    <mergeCell ref="D28:I28"/>
    <mergeCell ref="G7:L7"/>
    <mergeCell ref="G20:J20"/>
    <mergeCell ref="M7:R7"/>
    <mergeCell ref="S6:Z6"/>
    <mergeCell ref="S7:Z7"/>
    <mergeCell ref="A6:F6"/>
    <mergeCell ref="K22:N22"/>
    <mergeCell ref="A21:F22"/>
    <mergeCell ref="G21:J21"/>
    <mergeCell ref="H11:L11"/>
    <mergeCell ref="A20:F20"/>
    <mergeCell ref="A8:F9"/>
    <mergeCell ref="Z31:AB31"/>
    <mergeCell ref="S30:Y30"/>
    <mergeCell ref="W22:Z22"/>
    <mergeCell ref="AA21:AD21"/>
    <mergeCell ref="AA22:AD22"/>
    <mergeCell ref="O22:R22"/>
    <mergeCell ref="S21:V21"/>
    <mergeCell ref="S22:V22"/>
    <mergeCell ref="AA6:AD6"/>
    <mergeCell ref="M9:R9"/>
    <mergeCell ref="S9:Z9"/>
    <mergeCell ref="M8:R8"/>
    <mergeCell ref="S8:Z8"/>
    <mergeCell ref="AA19:AD19"/>
    <mergeCell ref="K20:N20"/>
    <mergeCell ref="G19:L19"/>
    <mergeCell ref="M19:Q19"/>
    <mergeCell ref="G8:L8"/>
    <mergeCell ref="M10:AD10"/>
    <mergeCell ref="G6:L6"/>
    <mergeCell ref="AA9:AD9"/>
    <mergeCell ref="AA8:AD8"/>
    <mergeCell ref="S47:T47"/>
    <mergeCell ref="F43:I43"/>
    <mergeCell ref="S39:T39"/>
    <mergeCell ref="S40:T40"/>
    <mergeCell ref="A40:E40"/>
    <mergeCell ref="A41:E41"/>
    <mergeCell ref="F40:I40"/>
    <mergeCell ref="J41:M41"/>
    <mergeCell ref="N40:R40"/>
    <mergeCell ref="J40:M40"/>
    <mergeCell ref="J39:M39"/>
    <mergeCell ref="S41:T41"/>
    <mergeCell ref="F45:I45"/>
    <mergeCell ref="J45:M45"/>
    <mergeCell ref="F44:I44"/>
    <mergeCell ref="N45:R45"/>
    <mergeCell ref="A44:E44"/>
    <mergeCell ref="J43:M43"/>
    <mergeCell ref="N43:R43"/>
    <mergeCell ref="F47:I47"/>
    <mergeCell ref="J47:M47"/>
    <mergeCell ref="N47:R47"/>
    <mergeCell ref="F41:I41"/>
    <mergeCell ref="A42:E42"/>
    <mergeCell ref="A39:E39"/>
    <mergeCell ref="G23:J23"/>
    <mergeCell ref="O23:AD23"/>
    <mergeCell ref="A37:E37"/>
    <mergeCell ref="J42:M42"/>
    <mergeCell ref="N41:R41"/>
    <mergeCell ref="J37:M37"/>
    <mergeCell ref="A38:E38"/>
    <mergeCell ref="J38:M38"/>
    <mergeCell ref="S29:Y29"/>
    <mergeCell ref="D29:I29"/>
    <mergeCell ref="L26:P26"/>
    <mergeCell ref="Q26:U26"/>
    <mergeCell ref="Y26:AC26"/>
    <mergeCell ref="A27:AD27"/>
    <mergeCell ref="A26:E26"/>
    <mergeCell ref="Z34:AB34"/>
    <mergeCell ref="Z28:AB28"/>
    <mergeCell ref="D32:I32"/>
    <mergeCell ref="J33:L33"/>
    <mergeCell ref="S33:Y33"/>
    <mergeCell ref="J34:L34"/>
    <mergeCell ref="Q28:R28"/>
    <mergeCell ref="J29:L29"/>
    <mergeCell ref="A57:AD57"/>
    <mergeCell ref="A49:E49"/>
    <mergeCell ref="F49:I49"/>
    <mergeCell ref="J49:M49"/>
    <mergeCell ref="N49:R49"/>
    <mergeCell ref="S49:T49"/>
    <mergeCell ref="U49:X49"/>
    <mergeCell ref="Y49:AB49"/>
    <mergeCell ref="AC49:AD49"/>
    <mergeCell ref="A50:E50"/>
    <mergeCell ref="F50:I50"/>
    <mergeCell ref="J50:M50"/>
    <mergeCell ref="N50:R50"/>
    <mergeCell ref="S50:T50"/>
    <mergeCell ref="U50:X50"/>
    <mergeCell ref="Y50:AB50"/>
    <mergeCell ref="AC50:AD50"/>
    <mergeCell ref="J52:AD52"/>
    <mergeCell ref="A51:B51"/>
    <mergeCell ref="A53:AD53"/>
    <mergeCell ref="C51:E51"/>
    <mergeCell ref="A54:AD54"/>
    <mergeCell ref="A55:AD55"/>
    <mergeCell ref="A56:AD56"/>
    <mergeCell ref="B3:E4"/>
    <mergeCell ref="A3:A4"/>
    <mergeCell ref="AA20:AD20"/>
    <mergeCell ref="K2:L2"/>
    <mergeCell ref="A2:J2"/>
    <mergeCell ref="R13:AD14"/>
    <mergeCell ref="A48:E48"/>
    <mergeCell ref="F48:I48"/>
    <mergeCell ref="J48:M48"/>
    <mergeCell ref="N48:R48"/>
    <mergeCell ref="S48:T48"/>
    <mergeCell ref="U48:X48"/>
    <mergeCell ref="Y48:AB48"/>
    <mergeCell ref="AC48:AD48"/>
    <mergeCell ref="J30:L30"/>
    <mergeCell ref="D33:I33"/>
    <mergeCell ref="A46:E46"/>
    <mergeCell ref="F46:I46"/>
    <mergeCell ref="J46:M46"/>
    <mergeCell ref="N46:R46"/>
    <mergeCell ref="S46:T46"/>
    <mergeCell ref="U46:X46"/>
    <mergeCell ref="Y46:AB46"/>
    <mergeCell ref="A43:E43"/>
    <mergeCell ref="A52:I52"/>
    <mergeCell ref="U47:X47"/>
    <mergeCell ref="Y47:AB47"/>
    <mergeCell ref="A47:E47"/>
    <mergeCell ref="W26:X26"/>
    <mergeCell ref="A36:AD36"/>
    <mergeCell ref="S35:Y35"/>
    <mergeCell ref="D35:I35"/>
    <mergeCell ref="U44:X44"/>
    <mergeCell ref="U45:X45"/>
    <mergeCell ref="S42:T42"/>
    <mergeCell ref="S43:T43"/>
    <mergeCell ref="S45:T45"/>
    <mergeCell ref="S44:T44"/>
    <mergeCell ref="AC43:AD43"/>
    <mergeCell ref="AC46:AD46"/>
    <mergeCell ref="AC47:AD47"/>
    <mergeCell ref="U43:X43"/>
    <mergeCell ref="AC44:AD44"/>
    <mergeCell ref="AC45:AD45"/>
    <mergeCell ref="Y43:AB43"/>
    <mergeCell ref="Y44:AB44"/>
    <mergeCell ref="Y45:AB45"/>
    <mergeCell ref="A45:E45"/>
    <mergeCell ref="AB4:AD4"/>
    <mergeCell ref="AB3:AD3"/>
    <mergeCell ref="Y4:AA4"/>
    <mergeCell ref="Y3:AA3"/>
    <mergeCell ref="R11:AD12"/>
    <mergeCell ref="M13:Q14"/>
    <mergeCell ref="G17:Z18"/>
    <mergeCell ref="AA15:AD16"/>
    <mergeCell ref="AA17:AD18"/>
    <mergeCell ref="V3:X3"/>
    <mergeCell ref="R3:U4"/>
    <mergeCell ref="N3:Q4"/>
    <mergeCell ref="J3:M4"/>
    <mergeCell ref="F3:I4"/>
    <mergeCell ref="V4:X4"/>
    <mergeCell ref="H12:L12"/>
    <mergeCell ref="A5:F5"/>
    <mergeCell ref="G5:H5"/>
    <mergeCell ref="I5:L5"/>
    <mergeCell ref="M5:N5"/>
    <mergeCell ref="O5:R5"/>
    <mergeCell ref="G9:L9"/>
    <mergeCell ref="S5:AD5"/>
    <mergeCell ref="M6:R6"/>
  </mergeCells>
  <phoneticPr fontId="1"/>
  <conditionalFormatting sqref="J35:L35">
    <cfRule type="cellIs" dxfId="4" priority="2" stopIfTrue="1" operator="notEqual">
      <formula>$J$34</formula>
    </cfRule>
  </conditionalFormatting>
  <conditionalFormatting sqref="Z35:AB35">
    <cfRule type="cellIs" dxfId="3" priority="1" stopIfTrue="1" operator="notEqual">
      <formula>$Z$34</formula>
    </cfRule>
  </conditionalFormatting>
  <dataValidations count="9">
    <dataValidation imeMode="off" allowBlank="1" showInputMessage="1" showErrorMessage="1" sqref="H11:L12 R19 R11:AD12 G17" xr:uid="{00000000-0002-0000-0000-000000000000}"/>
    <dataValidation imeMode="on" allowBlank="1" showInputMessage="1" showErrorMessage="1" sqref="G19 G15 B38:E38 S29:Y33 M10 D29:I33 B40:E45 O38:R45 U38:U50 A38:A50 N38:N50 S38:S50" xr:uid="{00000000-0002-0000-0000-000001000000}"/>
    <dataValidation imeMode="halfAlpha" allowBlank="1" showInputMessage="1" showErrorMessage="1" sqref="G12 K29:L32 G38:I45 Y38:Y50 K34:L34 Z29:Z34 J29:J34 K38:M45 F38:F50 Z39:AB45 R13 J38:J50" xr:uid="{00000000-0002-0000-0000-000002000000}"/>
    <dataValidation imeMode="fullKatakana" allowBlank="1" showInputMessage="1" showErrorMessage="1" sqref="G6 M6" xr:uid="{00000000-0002-0000-0000-000003000000}"/>
    <dataValidation type="list" allowBlank="1" showInputMessage="1" showErrorMessage="1" sqref="G9:L9" xr:uid="{00000000-0002-0000-0000-000004000000}">
      <formula1>"国立大学法人,京都大学,公立大学法人,私立大学,民間機関,大学共同利用機関法人,その他公的機関"</formula1>
    </dataValidation>
    <dataValidation type="list" allowBlank="1" showInputMessage="1" showErrorMessage="1" sqref="AA22:AD22" xr:uid="{00000000-0002-0000-0000-000005000000}">
      <formula1>"新規,継続"</formula1>
    </dataValidation>
    <dataValidation type="list" imeMode="off" allowBlank="1" showInputMessage="1" showErrorMessage="1" sqref="AA17:AD18" xr:uid="{00000000-0002-0000-0000-000006000000}">
      <formula1>"太陽光,レーザー,バイオ,原子力,プラズマ"</formula1>
    </dataValidation>
    <dataValidation type="list" imeMode="halfAlpha" allowBlank="1" showInputMessage="1" showErrorMessage="1" sqref="AC38:AD50" xr:uid="{00000000-0002-0000-0000-000007000000}">
      <formula1>"男,女"</formula1>
    </dataValidation>
    <dataValidation type="list" allowBlank="1" showInputMessage="1" showErrorMessage="1" sqref="G22:Z22" xr:uid="{00000000-0002-0000-0000-000008000000}">
      <formula1>"採択あり,該当なし"</formula1>
    </dataValidation>
  </dataValidations>
  <printOptions horizontalCentered="1"/>
  <pageMargins left="0.43307086614173229" right="0.43307086614173229" top="0.55118110236220474" bottom="0.55118110236220474" header="0.31496062992125984" footer="0.31496062992125984"/>
  <pageSetup paperSize="9" orientation="portrait" cellComments="asDisplayed" r:id="rId2"/>
  <headerFooter>
    <oddHeader>&amp;L様式2025Excel &amp;C&amp;P / &amp;N ページ</oddHeader>
  </headerFooter>
  <rowBreaks count="1" manualBreakCount="1">
    <brk id="35" max="29" man="1"/>
  </rowBreaks>
  <ignoredErrors>
    <ignoredError sqref="J35 Z34:Z35 N38"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109" r:id="rId5" name="Check Box 85">
              <controlPr defaultSize="0" autoFill="0" autoLine="0" autoPict="0">
                <anchor moveWithCells="1">
                  <from>
                    <xdr:col>27</xdr:col>
                    <xdr:colOff>47625</xdr:colOff>
                    <xdr:row>2</xdr:row>
                    <xdr:rowOff>9525</xdr:rowOff>
                  </from>
                  <to>
                    <xdr:col>28</xdr:col>
                    <xdr:colOff>47625</xdr:colOff>
                    <xdr:row>2</xdr:row>
                    <xdr:rowOff>285750</xdr:rowOff>
                  </to>
                </anchor>
              </controlPr>
            </control>
          </mc:Choice>
        </mc:AlternateContent>
        <mc:AlternateContent xmlns:mc="http://schemas.openxmlformats.org/markup-compatibility/2006">
          <mc:Choice Requires="x14">
            <control shapeId="1112" r:id="rId6" name="Check Box 88">
              <controlPr defaultSize="0" autoFill="0" autoLine="0" autoPict="0">
                <anchor moveWithCells="1">
                  <from>
                    <xdr:col>6</xdr:col>
                    <xdr:colOff>9525</xdr:colOff>
                    <xdr:row>19</xdr:row>
                    <xdr:rowOff>104775</xdr:rowOff>
                  </from>
                  <to>
                    <xdr:col>6</xdr:col>
                    <xdr:colOff>219075</xdr:colOff>
                    <xdr:row>19</xdr:row>
                    <xdr:rowOff>333375</xdr:rowOff>
                  </to>
                </anchor>
              </controlPr>
            </control>
          </mc:Choice>
        </mc:AlternateContent>
        <mc:AlternateContent xmlns:mc="http://schemas.openxmlformats.org/markup-compatibility/2006">
          <mc:Choice Requires="x14">
            <control shapeId="1113" r:id="rId7" name="Check Box 89">
              <controlPr defaultSize="0" autoFill="0" autoLine="0" autoPict="0">
                <anchor moveWithCells="1">
                  <from>
                    <xdr:col>10</xdr:col>
                    <xdr:colOff>9525</xdr:colOff>
                    <xdr:row>19</xdr:row>
                    <xdr:rowOff>104775</xdr:rowOff>
                  </from>
                  <to>
                    <xdr:col>10</xdr:col>
                    <xdr:colOff>219075</xdr:colOff>
                    <xdr:row>19</xdr:row>
                    <xdr:rowOff>333375</xdr:rowOff>
                  </to>
                </anchor>
              </controlPr>
            </control>
          </mc:Choice>
        </mc:AlternateContent>
        <mc:AlternateContent xmlns:mc="http://schemas.openxmlformats.org/markup-compatibility/2006">
          <mc:Choice Requires="x14">
            <control shapeId="1115" r:id="rId8" name="Check Box 91">
              <controlPr defaultSize="0" autoFill="0" autoLine="0" autoPict="0">
                <anchor moveWithCells="1">
                  <from>
                    <xdr:col>14</xdr:col>
                    <xdr:colOff>9525</xdr:colOff>
                    <xdr:row>19</xdr:row>
                    <xdr:rowOff>104775</xdr:rowOff>
                  </from>
                  <to>
                    <xdr:col>14</xdr:col>
                    <xdr:colOff>219075</xdr:colOff>
                    <xdr:row>19</xdr:row>
                    <xdr:rowOff>333375</xdr:rowOff>
                  </to>
                </anchor>
              </controlPr>
            </control>
          </mc:Choice>
        </mc:AlternateContent>
        <mc:AlternateContent xmlns:mc="http://schemas.openxmlformats.org/markup-compatibility/2006">
          <mc:Choice Requires="x14">
            <control shapeId="1116" r:id="rId9" name="Check Box 92">
              <controlPr defaultSize="0" autoFill="0" autoLine="0" autoPict="0">
                <anchor moveWithCells="1">
                  <from>
                    <xdr:col>18</xdr:col>
                    <xdr:colOff>9525</xdr:colOff>
                    <xdr:row>19</xdr:row>
                    <xdr:rowOff>104775</xdr:rowOff>
                  </from>
                  <to>
                    <xdr:col>18</xdr:col>
                    <xdr:colOff>219075</xdr:colOff>
                    <xdr:row>19</xdr:row>
                    <xdr:rowOff>333375</xdr:rowOff>
                  </to>
                </anchor>
              </controlPr>
            </control>
          </mc:Choice>
        </mc:AlternateContent>
        <mc:AlternateContent xmlns:mc="http://schemas.openxmlformats.org/markup-compatibility/2006">
          <mc:Choice Requires="x14">
            <control shapeId="1117" r:id="rId10" name="Check Box 93">
              <controlPr defaultSize="0" autoFill="0" autoLine="0" autoPict="0">
                <anchor moveWithCells="1">
                  <from>
                    <xdr:col>22</xdr:col>
                    <xdr:colOff>9525</xdr:colOff>
                    <xdr:row>19</xdr:row>
                    <xdr:rowOff>104775</xdr:rowOff>
                  </from>
                  <to>
                    <xdr:col>22</xdr:col>
                    <xdr:colOff>219075</xdr:colOff>
                    <xdr:row>19</xdr:row>
                    <xdr:rowOff>333375</xdr:rowOff>
                  </to>
                </anchor>
              </controlPr>
            </control>
          </mc:Choice>
        </mc:AlternateContent>
        <mc:AlternateContent xmlns:mc="http://schemas.openxmlformats.org/markup-compatibility/2006">
          <mc:Choice Requires="x14">
            <control shapeId="1140" r:id="rId11" name="Check Box 116">
              <controlPr defaultSize="0" autoFill="0" autoLine="0" autoPict="0">
                <anchor moveWithCells="1">
                  <from>
                    <xdr:col>6</xdr:col>
                    <xdr:colOff>85725</xdr:colOff>
                    <xdr:row>4</xdr:row>
                    <xdr:rowOff>47625</xdr:rowOff>
                  </from>
                  <to>
                    <xdr:col>7</xdr:col>
                    <xdr:colOff>76200</xdr:colOff>
                    <xdr:row>4</xdr:row>
                    <xdr:rowOff>266700</xdr:rowOff>
                  </to>
                </anchor>
              </controlPr>
            </control>
          </mc:Choice>
        </mc:AlternateContent>
        <mc:AlternateContent xmlns:mc="http://schemas.openxmlformats.org/markup-compatibility/2006">
          <mc:Choice Requires="x14">
            <control shapeId="1141" r:id="rId12" name="Check Box 117">
              <controlPr defaultSize="0" autoFill="0" autoLine="0" autoPict="0">
                <anchor moveWithCells="1">
                  <from>
                    <xdr:col>12</xdr:col>
                    <xdr:colOff>161925</xdr:colOff>
                    <xdr:row>4</xdr:row>
                    <xdr:rowOff>28575</xdr:rowOff>
                  </from>
                  <to>
                    <xdr:col>13</xdr:col>
                    <xdr:colOff>152400</xdr:colOff>
                    <xdr:row>4</xdr:row>
                    <xdr:rowOff>257175</xdr:rowOff>
                  </to>
                </anchor>
              </controlPr>
            </control>
          </mc:Choice>
        </mc:AlternateContent>
        <mc:AlternateContent xmlns:mc="http://schemas.openxmlformats.org/markup-compatibility/2006">
          <mc:Choice Requires="x14">
            <control shapeId="1162" r:id="rId13" name="Check Box 138">
              <controlPr defaultSize="0" autoFill="0" autoLine="0" autoPict="0">
                <anchor moveWithCells="1">
                  <from>
                    <xdr:col>10</xdr:col>
                    <xdr:colOff>114300</xdr:colOff>
                    <xdr:row>0</xdr:row>
                    <xdr:rowOff>561975</xdr:rowOff>
                  </from>
                  <to>
                    <xdr:col>11</xdr:col>
                    <xdr:colOff>142875</xdr:colOff>
                    <xdr:row>1</xdr:row>
                    <xdr:rowOff>314325</xdr:rowOff>
                  </to>
                </anchor>
              </controlPr>
            </control>
          </mc:Choice>
        </mc:AlternateContent>
        <mc:AlternateContent xmlns:mc="http://schemas.openxmlformats.org/markup-compatibility/2006">
          <mc:Choice Requires="x14">
            <control shapeId="1175" r:id="rId14" name="Check Box 151">
              <controlPr defaultSize="0" autoFill="0" autoLine="0" autoPict="0">
                <anchor moveWithCells="1">
                  <from>
                    <xdr:col>17</xdr:col>
                    <xdr:colOff>19050</xdr:colOff>
                    <xdr:row>1</xdr:row>
                    <xdr:rowOff>247650</xdr:rowOff>
                  </from>
                  <to>
                    <xdr:col>17</xdr:col>
                    <xdr:colOff>228600</xdr:colOff>
                    <xdr:row>3</xdr:row>
                    <xdr:rowOff>9525</xdr:rowOff>
                  </to>
                </anchor>
              </controlPr>
            </control>
          </mc:Choice>
        </mc:AlternateContent>
        <mc:AlternateContent xmlns:mc="http://schemas.openxmlformats.org/markup-compatibility/2006">
          <mc:Choice Requires="x14">
            <control shapeId="1176" r:id="rId15" name="Check Box 152">
              <controlPr defaultSize="0" autoFill="0" autoLine="0" autoPict="0">
                <anchor moveWithCells="1">
                  <from>
                    <xdr:col>24</xdr:col>
                    <xdr:colOff>47625</xdr:colOff>
                    <xdr:row>2</xdr:row>
                    <xdr:rowOff>9525</xdr:rowOff>
                  </from>
                  <to>
                    <xdr:col>25</xdr:col>
                    <xdr:colOff>47625</xdr:colOff>
                    <xdr:row>2</xdr:row>
                    <xdr:rowOff>285750</xdr:rowOff>
                  </to>
                </anchor>
              </controlPr>
            </control>
          </mc:Choice>
        </mc:AlternateContent>
        <mc:AlternateContent xmlns:mc="http://schemas.openxmlformats.org/markup-compatibility/2006">
          <mc:Choice Requires="x14">
            <control shapeId="1177" r:id="rId16" name="Check Box 153">
              <controlPr defaultSize="0" autoFill="0" autoLine="0" autoPict="0">
                <anchor moveWithCells="1">
                  <from>
                    <xdr:col>21</xdr:col>
                    <xdr:colOff>47625</xdr:colOff>
                    <xdr:row>2</xdr:row>
                    <xdr:rowOff>9525</xdr:rowOff>
                  </from>
                  <to>
                    <xdr:col>22</xdr:col>
                    <xdr:colOff>47625</xdr:colOff>
                    <xdr:row>2</xdr:row>
                    <xdr:rowOff>285750</xdr:rowOff>
                  </to>
                </anchor>
              </controlPr>
            </control>
          </mc:Choice>
        </mc:AlternateContent>
        <mc:AlternateContent xmlns:mc="http://schemas.openxmlformats.org/markup-compatibility/2006">
          <mc:Choice Requires="x14">
            <control shapeId="1179" r:id="rId17" name="Check Box 155">
              <controlPr defaultSize="0" autoFill="0" autoLine="0" autoPict="0">
                <anchor moveWithCells="1">
                  <from>
                    <xdr:col>13</xdr:col>
                    <xdr:colOff>19050</xdr:colOff>
                    <xdr:row>1</xdr:row>
                    <xdr:rowOff>247650</xdr:rowOff>
                  </from>
                  <to>
                    <xdr:col>13</xdr:col>
                    <xdr:colOff>228600</xdr:colOff>
                    <xdr:row>3</xdr:row>
                    <xdr:rowOff>9525</xdr:rowOff>
                  </to>
                </anchor>
              </controlPr>
            </control>
          </mc:Choice>
        </mc:AlternateContent>
        <mc:AlternateContent xmlns:mc="http://schemas.openxmlformats.org/markup-compatibility/2006">
          <mc:Choice Requires="x14">
            <control shapeId="1180" r:id="rId18" name="Check Box 156">
              <controlPr defaultSize="0" autoFill="0" autoLine="0" autoPict="0">
                <anchor moveWithCells="1">
                  <from>
                    <xdr:col>9</xdr:col>
                    <xdr:colOff>19050</xdr:colOff>
                    <xdr:row>1</xdr:row>
                    <xdr:rowOff>247650</xdr:rowOff>
                  </from>
                  <to>
                    <xdr:col>9</xdr:col>
                    <xdr:colOff>228600</xdr:colOff>
                    <xdr:row>3</xdr:row>
                    <xdr:rowOff>9525</xdr:rowOff>
                  </to>
                </anchor>
              </controlPr>
            </control>
          </mc:Choice>
        </mc:AlternateContent>
        <mc:AlternateContent xmlns:mc="http://schemas.openxmlformats.org/markup-compatibility/2006">
          <mc:Choice Requires="x14">
            <control shapeId="1181" r:id="rId19" name="Check Box 157">
              <controlPr defaultSize="0" autoFill="0" autoLine="0" autoPict="0">
                <anchor moveWithCells="1">
                  <from>
                    <xdr:col>5</xdr:col>
                    <xdr:colOff>19050</xdr:colOff>
                    <xdr:row>1</xdr:row>
                    <xdr:rowOff>247650</xdr:rowOff>
                  </from>
                  <to>
                    <xdr:col>5</xdr:col>
                    <xdr:colOff>228600</xdr:colOff>
                    <xdr:row>3</xdr:row>
                    <xdr:rowOff>9525</xdr:rowOff>
                  </to>
                </anchor>
              </controlPr>
            </control>
          </mc:Choice>
        </mc:AlternateContent>
        <mc:AlternateContent xmlns:mc="http://schemas.openxmlformats.org/markup-compatibility/2006">
          <mc:Choice Requires="x14">
            <control shapeId="1182" r:id="rId20" name="Check Box 158">
              <controlPr defaultSize="0" autoFill="0" autoLine="0" autoPict="0">
                <anchor moveWithCells="1">
                  <from>
                    <xdr:col>1</xdr:col>
                    <xdr:colOff>19050</xdr:colOff>
                    <xdr:row>1</xdr:row>
                    <xdr:rowOff>247650</xdr:rowOff>
                  </from>
                  <to>
                    <xdr:col>1</xdr:col>
                    <xdr:colOff>228600</xdr:colOff>
                    <xdr:row>3</xdr:row>
                    <xdr:rowOff>9525</xdr:rowOff>
                  </to>
                </anchor>
              </controlPr>
            </control>
          </mc:Choice>
        </mc:AlternateContent>
        <mc:AlternateContent xmlns:mc="http://schemas.openxmlformats.org/markup-compatibility/2006">
          <mc:Choice Requires="x14">
            <control shapeId="1184" r:id="rId21" name="Check Box 160">
              <controlPr defaultSize="0" autoFill="0" autoLine="0" autoPict="0">
                <anchor moveWithCells="1">
                  <from>
                    <xdr:col>5</xdr:col>
                    <xdr:colOff>19050</xdr:colOff>
                    <xdr:row>1</xdr:row>
                    <xdr:rowOff>247650</xdr:rowOff>
                  </from>
                  <to>
                    <xdr:col>5</xdr:col>
                    <xdr:colOff>228600</xdr:colOff>
                    <xdr:row>3</xdr:row>
                    <xdr:rowOff>9525</xdr:rowOff>
                  </to>
                </anchor>
              </controlPr>
            </control>
          </mc:Choice>
        </mc:AlternateContent>
        <mc:AlternateContent xmlns:mc="http://schemas.openxmlformats.org/markup-compatibility/2006">
          <mc:Choice Requires="x14">
            <control shapeId="1185" r:id="rId22" name="Check Box 161">
              <controlPr defaultSize="0" autoFill="0" autoLine="0" autoPict="0">
                <anchor moveWithCells="1">
                  <from>
                    <xdr:col>9</xdr:col>
                    <xdr:colOff>19050</xdr:colOff>
                    <xdr:row>1</xdr:row>
                    <xdr:rowOff>247650</xdr:rowOff>
                  </from>
                  <to>
                    <xdr:col>9</xdr:col>
                    <xdr:colOff>228600</xdr:colOff>
                    <xdr:row>3</xdr:row>
                    <xdr:rowOff>9525</xdr:rowOff>
                  </to>
                </anchor>
              </controlPr>
            </control>
          </mc:Choice>
        </mc:AlternateContent>
        <mc:AlternateContent xmlns:mc="http://schemas.openxmlformats.org/markup-compatibility/2006">
          <mc:Choice Requires="x14">
            <control shapeId="1186" r:id="rId23" name="Check Box 162">
              <controlPr defaultSize="0" autoFill="0" autoLine="0" autoPict="0">
                <anchor moveWithCells="1">
                  <from>
                    <xdr:col>13</xdr:col>
                    <xdr:colOff>19050</xdr:colOff>
                    <xdr:row>1</xdr:row>
                    <xdr:rowOff>247650</xdr:rowOff>
                  </from>
                  <to>
                    <xdr:col>13</xdr:col>
                    <xdr:colOff>228600</xdr:colOff>
                    <xdr:row>3</xdr:row>
                    <xdr:rowOff>9525</xdr:rowOff>
                  </to>
                </anchor>
              </controlPr>
            </control>
          </mc:Choice>
        </mc:AlternateContent>
        <mc:AlternateContent xmlns:mc="http://schemas.openxmlformats.org/markup-compatibility/2006">
          <mc:Choice Requires="x14">
            <control shapeId="1187" r:id="rId24" name="Check Box 163">
              <controlPr defaultSize="0" autoFill="0" autoLine="0" autoPict="0">
                <anchor moveWithCells="1">
                  <from>
                    <xdr:col>17</xdr:col>
                    <xdr:colOff>19050</xdr:colOff>
                    <xdr:row>1</xdr:row>
                    <xdr:rowOff>247650</xdr:rowOff>
                  </from>
                  <to>
                    <xdr:col>17</xdr:col>
                    <xdr:colOff>228600</xdr:colOff>
                    <xdr:row>3</xdr:row>
                    <xdr:rowOff>9525</xdr:rowOff>
                  </to>
                </anchor>
              </controlPr>
            </control>
          </mc:Choice>
        </mc:AlternateContent>
        <mc:AlternateContent xmlns:mc="http://schemas.openxmlformats.org/markup-compatibility/2006">
          <mc:Choice Requires="x14">
            <control shapeId="1189" r:id="rId25" name="Check Box 165">
              <controlPr defaultSize="0" autoFill="0" autoLine="0" autoPict="0">
                <anchor moveWithCells="1">
                  <from>
                    <xdr:col>27</xdr:col>
                    <xdr:colOff>47625</xdr:colOff>
                    <xdr:row>2</xdr:row>
                    <xdr:rowOff>9525</xdr:rowOff>
                  </from>
                  <to>
                    <xdr:col>28</xdr:col>
                    <xdr:colOff>47625</xdr:colOff>
                    <xdr:row>2</xdr:row>
                    <xdr:rowOff>285750</xdr:rowOff>
                  </to>
                </anchor>
              </controlPr>
            </control>
          </mc:Choice>
        </mc:AlternateContent>
        <mc:AlternateContent xmlns:mc="http://schemas.openxmlformats.org/markup-compatibility/2006">
          <mc:Choice Requires="x14">
            <control shapeId="1190" r:id="rId26" name="Check Box 166">
              <controlPr defaultSize="0" autoFill="0" autoLine="0" autoPict="0">
                <anchor moveWithCells="1">
                  <from>
                    <xdr:col>17</xdr:col>
                    <xdr:colOff>19050</xdr:colOff>
                    <xdr:row>1</xdr:row>
                    <xdr:rowOff>247650</xdr:rowOff>
                  </from>
                  <to>
                    <xdr:col>17</xdr:col>
                    <xdr:colOff>228600</xdr:colOff>
                    <xdr:row>3</xdr:row>
                    <xdr:rowOff>0</xdr:rowOff>
                  </to>
                </anchor>
              </controlPr>
            </control>
          </mc:Choice>
        </mc:AlternateContent>
        <mc:AlternateContent xmlns:mc="http://schemas.openxmlformats.org/markup-compatibility/2006">
          <mc:Choice Requires="x14">
            <control shapeId="1191" r:id="rId27" name="Check Box 167">
              <controlPr defaultSize="0" autoFill="0" autoLine="0" autoPict="0">
                <anchor moveWithCells="1">
                  <from>
                    <xdr:col>24</xdr:col>
                    <xdr:colOff>47625</xdr:colOff>
                    <xdr:row>2</xdr:row>
                    <xdr:rowOff>9525</xdr:rowOff>
                  </from>
                  <to>
                    <xdr:col>25</xdr:col>
                    <xdr:colOff>47625</xdr:colOff>
                    <xdr:row>2</xdr:row>
                    <xdr:rowOff>285750</xdr:rowOff>
                  </to>
                </anchor>
              </controlPr>
            </control>
          </mc:Choice>
        </mc:AlternateContent>
        <mc:AlternateContent xmlns:mc="http://schemas.openxmlformats.org/markup-compatibility/2006">
          <mc:Choice Requires="x14">
            <control shapeId="1192" r:id="rId28" name="Check Box 168">
              <controlPr defaultSize="0" autoFill="0" autoLine="0" autoPict="0">
                <anchor moveWithCells="1">
                  <from>
                    <xdr:col>21</xdr:col>
                    <xdr:colOff>47625</xdr:colOff>
                    <xdr:row>2</xdr:row>
                    <xdr:rowOff>9525</xdr:rowOff>
                  </from>
                  <to>
                    <xdr:col>22</xdr:col>
                    <xdr:colOff>47625</xdr:colOff>
                    <xdr:row>2</xdr:row>
                    <xdr:rowOff>285750</xdr:rowOff>
                  </to>
                </anchor>
              </controlPr>
            </control>
          </mc:Choice>
        </mc:AlternateContent>
        <mc:AlternateContent xmlns:mc="http://schemas.openxmlformats.org/markup-compatibility/2006">
          <mc:Choice Requires="x14">
            <control shapeId="1193" r:id="rId29" name="Check Box 169">
              <controlPr defaultSize="0" autoFill="0" autoLine="0" autoPict="0">
                <anchor moveWithCells="1">
                  <from>
                    <xdr:col>13</xdr:col>
                    <xdr:colOff>19050</xdr:colOff>
                    <xdr:row>1</xdr:row>
                    <xdr:rowOff>247650</xdr:rowOff>
                  </from>
                  <to>
                    <xdr:col>13</xdr:col>
                    <xdr:colOff>228600</xdr:colOff>
                    <xdr:row>3</xdr:row>
                    <xdr:rowOff>0</xdr:rowOff>
                  </to>
                </anchor>
              </controlPr>
            </control>
          </mc:Choice>
        </mc:AlternateContent>
        <mc:AlternateContent xmlns:mc="http://schemas.openxmlformats.org/markup-compatibility/2006">
          <mc:Choice Requires="x14">
            <control shapeId="1194" r:id="rId30" name="Check Box 170">
              <controlPr defaultSize="0" autoFill="0" autoLine="0" autoPict="0">
                <anchor moveWithCells="1">
                  <from>
                    <xdr:col>9</xdr:col>
                    <xdr:colOff>19050</xdr:colOff>
                    <xdr:row>1</xdr:row>
                    <xdr:rowOff>247650</xdr:rowOff>
                  </from>
                  <to>
                    <xdr:col>9</xdr:col>
                    <xdr:colOff>228600</xdr:colOff>
                    <xdr:row>3</xdr:row>
                    <xdr:rowOff>0</xdr:rowOff>
                  </to>
                </anchor>
              </controlPr>
            </control>
          </mc:Choice>
        </mc:AlternateContent>
        <mc:AlternateContent xmlns:mc="http://schemas.openxmlformats.org/markup-compatibility/2006">
          <mc:Choice Requires="x14">
            <control shapeId="1195" r:id="rId31" name="Check Box 171">
              <controlPr defaultSize="0" autoFill="0" autoLine="0" autoPict="0">
                <anchor moveWithCells="1">
                  <from>
                    <xdr:col>5</xdr:col>
                    <xdr:colOff>19050</xdr:colOff>
                    <xdr:row>1</xdr:row>
                    <xdr:rowOff>247650</xdr:rowOff>
                  </from>
                  <to>
                    <xdr:col>5</xdr:col>
                    <xdr:colOff>228600</xdr:colOff>
                    <xdr:row>3</xdr:row>
                    <xdr:rowOff>0</xdr:rowOff>
                  </to>
                </anchor>
              </controlPr>
            </control>
          </mc:Choice>
        </mc:AlternateContent>
        <mc:AlternateContent xmlns:mc="http://schemas.openxmlformats.org/markup-compatibility/2006">
          <mc:Choice Requires="x14">
            <control shapeId="1196" r:id="rId32" name="Check Box 172">
              <controlPr defaultSize="0" autoFill="0" autoLine="0" autoPict="0">
                <anchor moveWithCells="1">
                  <from>
                    <xdr:col>1</xdr:col>
                    <xdr:colOff>19050</xdr:colOff>
                    <xdr:row>1</xdr:row>
                    <xdr:rowOff>247650</xdr:rowOff>
                  </from>
                  <to>
                    <xdr:col>1</xdr:col>
                    <xdr:colOff>228600</xdr:colOff>
                    <xdr:row>3</xdr:row>
                    <xdr:rowOff>0</xdr:rowOff>
                  </to>
                </anchor>
              </controlPr>
            </control>
          </mc:Choice>
        </mc:AlternateContent>
        <mc:AlternateContent xmlns:mc="http://schemas.openxmlformats.org/markup-compatibility/2006">
          <mc:Choice Requires="x14">
            <control shapeId="1197" r:id="rId33" name="Check Box 173">
              <controlPr defaultSize="0" autoFill="0" autoLine="0" autoPict="0">
                <anchor moveWithCells="1">
                  <from>
                    <xdr:col>5</xdr:col>
                    <xdr:colOff>19050</xdr:colOff>
                    <xdr:row>1</xdr:row>
                    <xdr:rowOff>247650</xdr:rowOff>
                  </from>
                  <to>
                    <xdr:col>5</xdr:col>
                    <xdr:colOff>228600</xdr:colOff>
                    <xdr:row>3</xdr:row>
                    <xdr:rowOff>0</xdr:rowOff>
                  </to>
                </anchor>
              </controlPr>
            </control>
          </mc:Choice>
        </mc:AlternateContent>
        <mc:AlternateContent xmlns:mc="http://schemas.openxmlformats.org/markup-compatibility/2006">
          <mc:Choice Requires="x14">
            <control shapeId="1198" r:id="rId34" name="Check Box 174">
              <controlPr defaultSize="0" autoFill="0" autoLine="0" autoPict="0">
                <anchor moveWithCells="1">
                  <from>
                    <xdr:col>9</xdr:col>
                    <xdr:colOff>19050</xdr:colOff>
                    <xdr:row>1</xdr:row>
                    <xdr:rowOff>247650</xdr:rowOff>
                  </from>
                  <to>
                    <xdr:col>9</xdr:col>
                    <xdr:colOff>228600</xdr:colOff>
                    <xdr:row>3</xdr:row>
                    <xdr:rowOff>0</xdr:rowOff>
                  </to>
                </anchor>
              </controlPr>
            </control>
          </mc:Choice>
        </mc:AlternateContent>
        <mc:AlternateContent xmlns:mc="http://schemas.openxmlformats.org/markup-compatibility/2006">
          <mc:Choice Requires="x14">
            <control shapeId="1199" r:id="rId35" name="Check Box 175">
              <controlPr defaultSize="0" autoFill="0" autoLine="0" autoPict="0">
                <anchor moveWithCells="1">
                  <from>
                    <xdr:col>13</xdr:col>
                    <xdr:colOff>19050</xdr:colOff>
                    <xdr:row>1</xdr:row>
                    <xdr:rowOff>247650</xdr:rowOff>
                  </from>
                  <to>
                    <xdr:col>13</xdr:col>
                    <xdr:colOff>228600</xdr:colOff>
                    <xdr:row>3</xdr:row>
                    <xdr:rowOff>0</xdr:rowOff>
                  </to>
                </anchor>
              </controlPr>
            </control>
          </mc:Choice>
        </mc:AlternateContent>
        <mc:AlternateContent xmlns:mc="http://schemas.openxmlformats.org/markup-compatibility/2006">
          <mc:Choice Requires="x14">
            <control shapeId="1200" r:id="rId36" name="Check Box 176">
              <controlPr defaultSize="0" autoFill="0" autoLine="0" autoPict="0">
                <anchor moveWithCells="1">
                  <from>
                    <xdr:col>17</xdr:col>
                    <xdr:colOff>19050</xdr:colOff>
                    <xdr:row>1</xdr:row>
                    <xdr:rowOff>247650</xdr:rowOff>
                  </from>
                  <to>
                    <xdr:col>17</xdr:col>
                    <xdr:colOff>228600</xdr:colOff>
                    <xdr:row>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'公募受付　世話人リスト'!$B$3:$B$37</xm:f>
          </x14:formula1>
          <xm:sqref>G13:L14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60ECF-D140-479F-970C-9F6278788C58}">
  <sheetPr>
    <tabColor theme="4" tint="0.79998168889431442"/>
  </sheetPr>
  <dimension ref="A1:BK106"/>
  <sheetViews>
    <sheetView showGridLines="0" view="pageBreakPreview" zoomScaleNormal="120" zoomScaleSheetLayoutView="100" zoomScalePageLayoutView="110" workbookViewId="0">
      <selection activeCell="A3" sqref="A3:A4"/>
    </sheetView>
  </sheetViews>
  <sheetFormatPr defaultColWidth="3.125" defaultRowHeight="23.25" customHeight="1"/>
  <cols>
    <col min="1" max="30" width="3.125" style="47" customWidth="1"/>
    <col min="31" max="31" width="3.375" style="47" customWidth="1"/>
    <col min="32" max="33" width="3.125" style="47"/>
    <col min="34" max="34" width="19.625" style="47" customWidth="1"/>
    <col min="35" max="37" width="3.125" style="47"/>
    <col min="38" max="38" width="6.5" style="47" bestFit="1" customWidth="1"/>
    <col min="39" max="16384" width="3.125" style="47"/>
  </cols>
  <sheetData>
    <row r="1" spans="1:63" ht="44.25" customHeight="1" thickBot="1">
      <c r="A1" s="427" t="s">
        <v>247</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row>
    <row r="2" spans="1:63" ht="25.5" customHeight="1" thickBot="1">
      <c r="A2" s="154" t="s">
        <v>166</v>
      </c>
      <c r="B2" s="155"/>
      <c r="C2" s="155"/>
      <c r="D2" s="155"/>
      <c r="E2" s="155"/>
      <c r="F2" s="155"/>
      <c r="G2" s="155"/>
      <c r="H2" s="155"/>
      <c r="I2" s="155"/>
      <c r="J2" s="156"/>
      <c r="K2" s="152"/>
      <c r="L2" s="153"/>
      <c r="M2" s="273" t="s">
        <v>201</v>
      </c>
      <c r="N2" s="136"/>
      <c r="O2" s="284"/>
      <c r="P2" s="284"/>
      <c r="Q2" s="284"/>
      <c r="R2" s="285"/>
      <c r="S2" s="278" t="s">
        <v>51</v>
      </c>
      <c r="T2" s="279"/>
      <c r="U2" s="282"/>
      <c r="V2" s="283"/>
      <c r="W2" s="276" t="s">
        <v>54</v>
      </c>
      <c r="X2" s="277"/>
      <c r="Y2" s="277"/>
      <c r="Z2" s="277"/>
      <c r="AA2" s="274"/>
      <c r="AB2" s="274"/>
      <c r="AC2" s="274"/>
      <c r="AD2" s="275"/>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row>
    <row r="3" spans="1:63" ht="23.25" customHeight="1">
      <c r="A3" s="147" t="s">
        <v>186</v>
      </c>
      <c r="B3" s="105" t="s">
        <v>187</v>
      </c>
      <c r="C3" s="106"/>
      <c r="D3" s="106"/>
      <c r="E3" s="107"/>
      <c r="F3" s="105" t="s">
        <v>191</v>
      </c>
      <c r="G3" s="106"/>
      <c r="H3" s="106"/>
      <c r="I3" s="107"/>
      <c r="J3" s="105" t="s">
        <v>190</v>
      </c>
      <c r="K3" s="106"/>
      <c r="L3" s="106"/>
      <c r="M3" s="107"/>
      <c r="N3" s="105" t="s">
        <v>189</v>
      </c>
      <c r="O3" s="106"/>
      <c r="P3" s="106"/>
      <c r="Q3" s="107"/>
      <c r="R3" s="105" t="s">
        <v>188</v>
      </c>
      <c r="S3" s="106"/>
      <c r="T3" s="106"/>
      <c r="U3" s="107"/>
      <c r="V3" s="80" t="s">
        <v>185</v>
      </c>
      <c r="W3" s="80"/>
      <c r="X3" s="86"/>
      <c r="Y3" s="85" t="s">
        <v>183</v>
      </c>
      <c r="Z3" s="80"/>
      <c r="AA3" s="86"/>
      <c r="AB3" s="80" t="s">
        <v>181</v>
      </c>
      <c r="AC3" s="80"/>
      <c r="AD3" s="81"/>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row>
    <row r="4" spans="1:63" ht="13.5" customHeight="1">
      <c r="A4" s="148"/>
      <c r="B4" s="108"/>
      <c r="C4" s="108"/>
      <c r="D4" s="108"/>
      <c r="E4" s="109"/>
      <c r="F4" s="108"/>
      <c r="G4" s="108"/>
      <c r="H4" s="108"/>
      <c r="I4" s="109"/>
      <c r="J4" s="108"/>
      <c r="K4" s="108"/>
      <c r="L4" s="108"/>
      <c r="M4" s="109"/>
      <c r="N4" s="108"/>
      <c r="O4" s="108"/>
      <c r="P4" s="108"/>
      <c r="Q4" s="109"/>
      <c r="R4" s="108"/>
      <c r="S4" s="108"/>
      <c r="T4" s="108"/>
      <c r="U4" s="109"/>
      <c r="V4" s="83" t="s">
        <v>184</v>
      </c>
      <c r="W4" s="83"/>
      <c r="X4" s="84"/>
      <c r="Y4" s="82" t="s">
        <v>182</v>
      </c>
      <c r="Z4" s="83"/>
      <c r="AA4" s="84"/>
      <c r="AB4" s="78" t="s">
        <v>43</v>
      </c>
      <c r="AC4" s="78"/>
      <c r="AD4" s="79"/>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row>
    <row r="5" spans="1:63" ht="25.5" customHeight="1">
      <c r="A5" s="111" t="s">
        <v>134</v>
      </c>
      <c r="B5" s="112"/>
      <c r="C5" s="112"/>
      <c r="D5" s="112"/>
      <c r="E5" s="112"/>
      <c r="F5" s="113"/>
      <c r="G5" s="114"/>
      <c r="H5" s="115"/>
      <c r="I5" s="115" t="s">
        <v>156</v>
      </c>
      <c r="J5" s="115"/>
      <c r="K5" s="115"/>
      <c r="L5" s="115"/>
      <c r="M5" s="115"/>
      <c r="N5" s="115"/>
      <c r="O5" s="115" t="s">
        <v>77</v>
      </c>
      <c r="P5" s="115"/>
      <c r="Q5" s="115"/>
      <c r="R5" s="116"/>
      <c r="S5" s="425" t="s">
        <v>172</v>
      </c>
      <c r="T5" s="425"/>
      <c r="U5" s="425"/>
      <c r="V5" s="425"/>
      <c r="W5" s="425"/>
      <c r="X5" s="425"/>
      <c r="Y5" s="425"/>
      <c r="Z5" s="425"/>
      <c r="AA5" s="425"/>
      <c r="AB5" s="425"/>
      <c r="AC5" s="425"/>
      <c r="AD5" s="426"/>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row>
    <row r="6" spans="1:63" ht="13.5" customHeight="1">
      <c r="A6" s="259" t="s">
        <v>68</v>
      </c>
      <c r="B6" s="243"/>
      <c r="C6" s="243"/>
      <c r="D6" s="243"/>
      <c r="E6" s="243"/>
      <c r="F6" s="243"/>
      <c r="G6" s="411" t="s">
        <v>202</v>
      </c>
      <c r="H6" s="412"/>
      <c r="I6" s="412"/>
      <c r="J6" s="412"/>
      <c r="K6" s="412"/>
      <c r="L6" s="413"/>
      <c r="M6" s="414" t="s">
        <v>163</v>
      </c>
      <c r="N6" s="415"/>
      <c r="O6" s="415"/>
      <c r="P6" s="415"/>
      <c r="Q6" s="415"/>
      <c r="R6" s="416"/>
      <c r="S6" s="227" t="s">
        <v>70</v>
      </c>
      <c r="T6" s="227"/>
      <c r="U6" s="227"/>
      <c r="V6" s="227"/>
      <c r="W6" s="227"/>
      <c r="X6" s="227"/>
      <c r="Y6" s="227"/>
      <c r="Z6" s="227"/>
      <c r="AA6" s="227" t="s">
        <v>71</v>
      </c>
      <c r="AB6" s="227"/>
      <c r="AC6" s="227"/>
      <c r="AD6" s="22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row>
    <row r="7" spans="1:63" ht="29.25" customHeight="1">
      <c r="A7" s="261" t="s">
        <v>67</v>
      </c>
      <c r="B7" s="78"/>
      <c r="C7" s="78"/>
      <c r="D7" s="78"/>
      <c r="E7" s="78"/>
      <c r="F7" s="97"/>
      <c r="G7" s="417" t="s">
        <v>203</v>
      </c>
      <c r="H7" s="418"/>
      <c r="I7" s="418"/>
      <c r="J7" s="418"/>
      <c r="K7" s="418"/>
      <c r="L7" s="419"/>
      <c r="M7" s="418" t="s">
        <v>204</v>
      </c>
      <c r="N7" s="418"/>
      <c r="O7" s="418"/>
      <c r="P7" s="418"/>
      <c r="Q7" s="418"/>
      <c r="R7" s="420"/>
      <c r="S7" s="421">
        <v>23996</v>
      </c>
      <c r="T7" s="422"/>
      <c r="U7" s="422"/>
      <c r="V7" s="422"/>
      <c r="W7" s="422"/>
      <c r="X7" s="422"/>
      <c r="Y7" s="422"/>
      <c r="Z7" s="422"/>
      <c r="AA7" s="423">
        <v>56</v>
      </c>
      <c r="AB7" s="423"/>
      <c r="AC7" s="423"/>
      <c r="AD7" s="424"/>
      <c r="AE7" s="49"/>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row>
    <row r="8" spans="1:63" ht="15" customHeight="1">
      <c r="A8" s="260" t="s">
        <v>72</v>
      </c>
      <c r="B8" s="94"/>
      <c r="C8" s="94"/>
      <c r="D8" s="94"/>
      <c r="E8" s="94"/>
      <c r="F8" s="95"/>
      <c r="G8" s="239" t="s">
        <v>73</v>
      </c>
      <c r="H8" s="240"/>
      <c r="I8" s="240"/>
      <c r="J8" s="240"/>
      <c r="K8" s="240"/>
      <c r="L8" s="241"/>
      <c r="M8" s="232" t="s">
        <v>74</v>
      </c>
      <c r="N8" s="233"/>
      <c r="O8" s="233"/>
      <c r="P8" s="233"/>
      <c r="Q8" s="233"/>
      <c r="R8" s="233"/>
      <c r="S8" s="234" t="s">
        <v>75</v>
      </c>
      <c r="T8" s="234"/>
      <c r="U8" s="234"/>
      <c r="V8" s="234"/>
      <c r="W8" s="234"/>
      <c r="X8" s="234"/>
      <c r="Y8" s="234"/>
      <c r="Z8" s="235"/>
      <c r="AA8" s="298" t="s">
        <v>24</v>
      </c>
      <c r="AB8" s="298"/>
      <c r="AC8" s="298"/>
      <c r="AD8" s="299"/>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row>
    <row r="9" spans="1:63" ht="30" customHeight="1">
      <c r="A9" s="261"/>
      <c r="B9" s="78"/>
      <c r="C9" s="78"/>
      <c r="D9" s="78"/>
      <c r="E9" s="78"/>
      <c r="F9" s="97"/>
      <c r="G9" s="399" t="s">
        <v>205</v>
      </c>
      <c r="H9" s="393"/>
      <c r="I9" s="393"/>
      <c r="J9" s="393"/>
      <c r="K9" s="393"/>
      <c r="L9" s="405"/>
      <c r="M9" s="406" t="s">
        <v>206</v>
      </c>
      <c r="N9" s="407"/>
      <c r="O9" s="407"/>
      <c r="P9" s="407"/>
      <c r="Q9" s="407"/>
      <c r="R9" s="407"/>
      <c r="S9" s="407" t="s">
        <v>207</v>
      </c>
      <c r="T9" s="407"/>
      <c r="U9" s="407"/>
      <c r="V9" s="407"/>
      <c r="W9" s="407"/>
      <c r="X9" s="407"/>
      <c r="Y9" s="407"/>
      <c r="Z9" s="408"/>
      <c r="AA9" s="409" t="s">
        <v>92</v>
      </c>
      <c r="AB9" s="409"/>
      <c r="AC9" s="409"/>
      <c r="AD9" s="410"/>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row>
    <row r="10" spans="1:63" ht="30" customHeight="1">
      <c r="A10" s="111" t="s">
        <v>9</v>
      </c>
      <c r="B10" s="112"/>
      <c r="C10" s="112"/>
      <c r="D10" s="112"/>
      <c r="E10" s="112"/>
      <c r="F10" s="113"/>
      <c r="G10" s="45" t="s">
        <v>22</v>
      </c>
      <c r="H10" s="402" t="s">
        <v>208</v>
      </c>
      <c r="I10" s="396"/>
      <c r="J10" s="396"/>
      <c r="K10" s="396"/>
      <c r="L10" s="397"/>
      <c r="M10" s="402" t="s">
        <v>209</v>
      </c>
      <c r="N10" s="396"/>
      <c r="O10" s="396"/>
      <c r="P10" s="396"/>
      <c r="Q10" s="396"/>
      <c r="R10" s="396"/>
      <c r="S10" s="396"/>
      <c r="T10" s="396"/>
      <c r="U10" s="396"/>
      <c r="V10" s="396"/>
      <c r="W10" s="396"/>
      <c r="X10" s="396"/>
      <c r="Y10" s="396"/>
      <c r="Z10" s="396"/>
      <c r="AA10" s="396"/>
      <c r="AB10" s="396"/>
      <c r="AC10" s="396"/>
      <c r="AD10" s="39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row>
    <row r="11" spans="1:63" ht="18" customHeight="1">
      <c r="A11" s="266" t="s">
        <v>0</v>
      </c>
      <c r="B11" s="267"/>
      <c r="C11" s="267"/>
      <c r="D11" s="267"/>
      <c r="E11" s="267"/>
      <c r="F11" s="268"/>
      <c r="G11" s="43" t="s">
        <v>44</v>
      </c>
      <c r="H11" s="402" t="s">
        <v>210</v>
      </c>
      <c r="I11" s="396"/>
      <c r="J11" s="396"/>
      <c r="K11" s="396"/>
      <c r="L11" s="397"/>
      <c r="M11" s="93" t="s">
        <v>157</v>
      </c>
      <c r="N11" s="94"/>
      <c r="O11" s="94"/>
      <c r="P11" s="94"/>
      <c r="Q11" s="95"/>
      <c r="R11" s="403" t="s">
        <v>211</v>
      </c>
      <c r="S11" s="403"/>
      <c r="T11" s="403"/>
      <c r="U11" s="403"/>
      <c r="V11" s="403"/>
      <c r="W11" s="403"/>
      <c r="X11" s="403"/>
      <c r="Y11" s="403"/>
      <c r="Z11" s="403"/>
      <c r="AA11" s="403"/>
      <c r="AB11" s="403"/>
      <c r="AC11" s="403"/>
      <c r="AD11" s="404"/>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row>
    <row r="12" spans="1:63" ht="18" customHeight="1">
      <c r="A12" s="269"/>
      <c r="B12" s="83"/>
      <c r="C12" s="83"/>
      <c r="D12" s="83"/>
      <c r="E12" s="83"/>
      <c r="F12" s="84"/>
      <c r="G12" s="42" t="s">
        <v>11</v>
      </c>
      <c r="H12" s="399" t="s">
        <v>210</v>
      </c>
      <c r="I12" s="393"/>
      <c r="J12" s="393"/>
      <c r="K12" s="393"/>
      <c r="L12" s="405"/>
      <c r="M12" s="270"/>
      <c r="N12" s="271"/>
      <c r="O12" s="271"/>
      <c r="P12" s="271"/>
      <c r="Q12" s="272"/>
      <c r="R12" s="403"/>
      <c r="S12" s="403"/>
      <c r="T12" s="403"/>
      <c r="U12" s="403"/>
      <c r="V12" s="403"/>
      <c r="W12" s="403"/>
      <c r="X12" s="403"/>
      <c r="Y12" s="403"/>
      <c r="Z12" s="403"/>
      <c r="AA12" s="403"/>
      <c r="AB12" s="403"/>
      <c r="AC12" s="403"/>
      <c r="AD12" s="404"/>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row>
    <row r="13" spans="1:63" ht="15" customHeight="1">
      <c r="A13" s="260" t="s">
        <v>159</v>
      </c>
      <c r="B13" s="267"/>
      <c r="C13" s="267"/>
      <c r="D13" s="267"/>
      <c r="E13" s="267"/>
      <c r="F13" s="268"/>
      <c r="G13" s="395" t="s">
        <v>110</v>
      </c>
      <c r="H13" s="391"/>
      <c r="I13" s="391"/>
      <c r="J13" s="391"/>
      <c r="K13" s="391"/>
      <c r="L13" s="391"/>
      <c r="M13" s="93" t="s">
        <v>158</v>
      </c>
      <c r="N13" s="94"/>
      <c r="O13" s="94"/>
      <c r="P13" s="94"/>
      <c r="Q13" s="95"/>
      <c r="R13" s="385" t="s">
        <v>212</v>
      </c>
      <c r="S13" s="386"/>
      <c r="T13" s="386"/>
      <c r="U13" s="386"/>
      <c r="V13" s="386"/>
      <c r="W13" s="386"/>
      <c r="X13" s="386"/>
      <c r="Y13" s="386"/>
      <c r="Z13" s="386"/>
      <c r="AA13" s="386"/>
      <c r="AB13" s="386"/>
      <c r="AC13" s="386"/>
      <c r="AD13" s="400"/>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row>
    <row r="14" spans="1:63" ht="15" customHeight="1">
      <c r="A14" s="269"/>
      <c r="B14" s="83"/>
      <c r="C14" s="83"/>
      <c r="D14" s="83"/>
      <c r="E14" s="83"/>
      <c r="F14" s="84"/>
      <c r="G14" s="399"/>
      <c r="H14" s="393"/>
      <c r="I14" s="393"/>
      <c r="J14" s="393"/>
      <c r="K14" s="393"/>
      <c r="L14" s="393"/>
      <c r="M14" s="96"/>
      <c r="N14" s="78"/>
      <c r="O14" s="78"/>
      <c r="P14" s="78"/>
      <c r="Q14" s="97"/>
      <c r="R14" s="388"/>
      <c r="S14" s="389"/>
      <c r="T14" s="389"/>
      <c r="U14" s="389"/>
      <c r="V14" s="389"/>
      <c r="W14" s="389"/>
      <c r="X14" s="389"/>
      <c r="Y14" s="389"/>
      <c r="Z14" s="389"/>
      <c r="AA14" s="389"/>
      <c r="AB14" s="389"/>
      <c r="AC14" s="389"/>
      <c r="AD14" s="401"/>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row>
    <row r="15" spans="1:63" ht="21.95" customHeight="1">
      <c r="A15" s="266" t="s">
        <v>149</v>
      </c>
      <c r="B15" s="267"/>
      <c r="C15" s="267"/>
      <c r="D15" s="267"/>
      <c r="E15" s="267"/>
      <c r="F15" s="268"/>
      <c r="G15" s="385" t="s">
        <v>213</v>
      </c>
      <c r="H15" s="386"/>
      <c r="I15" s="386"/>
      <c r="J15" s="386"/>
      <c r="K15" s="386"/>
      <c r="L15" s="386"/>
      <c r="M15" s="386"/>
      <c r="N15" s="386"/>
      <c r="O15" s="386"/>
      <c r="P15" s="386"/>
      <c r="Q15" s="386"/>
      <c r="R15" s="386"/>
      <c r="S15" s="386"/>
      <c r="T15" s="386"/>
      <c r="U15" s="386"/>
      <c r="V15" s="386"/>
      <c r="W15" s="386"/>
      <c r="X15" s="386"/>
      <c r="Y15" s="386"/>
      <c r="Z15" s="387"/>
      <c r="AA15" s="99" t="s">
        <v>214</v>
      </c>
      <c r="AB15" s="100"/>
      <c r="AC15" s="100"/>
      <c r="AD15" s="101"/>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row>
    <row r="16" spans="1:63" ht="21.95" customHeight="1">
      <c r="A16" s="269"/>
      <c r="B16" s="83"/>
      <c r="C16" s="83"/>
      <c r="D16" s="83"/>
      <c r="E16" s="83"/>
      <c r="F16" s="84"/>
      <c r="G16" s="388"/>
      <c r="H16" s="389"/>
      <c r="I16" s="389"/>
      <c r="J16" s="389"/>
      <c r="K16" s="389"/>
      <c r="L16" s="389"/>
      <c r="M16" s="389"/>
      <c r="N16" s="389"/>
      <c r="O16" s="389"/>
      <c r="P16" s="389"/>
      <c r="Q16" s="389"/>
      <c r="R16" s="389"/>
      <c r="S16" s="389"/>
      <c r="T16" s="389"/>
      <c r="U16" s="389"/>
      <c r="V16" s="389"/>
      <c r="W16" s="389"/>
      <c r="X16" s="389"/>
      <c r="Y16" s="389"/>
      <c r="Z16" s="390"/>
      <c r="AA16" s="102"/>
      <c r="AB16" s="103"/>
      <c r="AC16" s="103"/>
      <c r="AD16" s="104"/>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row>
    <row r="17" spans="1:63" ht="21.95" customHeight="1">
      <c r="A17" s="266" t="s">
        <v>151</v>
      </c>
      <c r="B17" s="267"/>
      <c r="C17" s="267"/>
      <c r="D17" s="267"/>
      <c r="E17" s="267"/>
      <c r="F17" s="268"/>
      <c r="G17" s="385" t="s">
        <v>215</v>
      </c>
      <c r="H17" s="386"/>
      <c r="I17" s="386"/>
      <c r="J17" s="386"/>
      <c r="K17" s="386"/>
      <c r="L17" s="386"/>
      <c r="M17" s="386"/>
      <c r="N17" s="386"/>
      <c r="O17" s="386"/>
      <c r="P17" s="386"/>
      <c r="Q17" s="386"/>
      <c r="R17" s="386"/>
      <c r="S17" s="386"/>
      <c r="T17" s="386"/>
      <c r="U17" s="386"/>
      <c r="V17" s="386"/>
      <c r="W17" s="386"/>
      <c r="X17" s="386"/>
      <c r="Y17" s="386"/>
      <c r="Z17" s="387"/>
      <c r="AA17" s="391" t="s">
        <v>216</v>
      </c>
      <c r="AB17" s="391"/>
      <c r="AC17" s="391"/>
      <c r="AD17" s="392"/>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row>
    <row r="18" spans="1:63" ht="21.95" customHeight="1">
      <c r="A18" s="269"/>
      <c r="B18" s="83"/>
      <c r="C18" s="83"/>
      <c r="D18" s="83"/>
      <c r="E18" s="83"/>
      <c r="F18" s="84"/>
      <c r="G18" s="388"/>
      <c r="H18" s="389"/>
      <c r="I18" s="389"/>
      <c r="J18" s="389"/>
      <c r="K18" s="389"/>
      <c r="L18" s="389"/>
      <c r="M18" s="389"/>
      <c r="N18" s="389"/>
      <c r="O18" s="389"/>
      <c r="P18" s="389"/>
      <c r="Q18" s="389"/>
      <c r="R18" s="389"/>
      <c r="S18" s="389"/>
      <c r="T18" s="389"/>
      <c r="U18" s="389"/>
      <c r="V18" s="389"/>
      <c r="W18" s="389"/>
      <c r="X18" s="389"/>
      <c r="Y18" s="389"/>
      <c r="Z18" s="390"/>
      <c r="AA18" s="393"/>
      <c r="AB18" s="393"/>
      <c r="AC18" s="393"/>
      <c r="AD18" s="394"/>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row>
    <row r="19" spans="1:63" ht="30" customHeight="1">
      <c r="A19" s="111" t="s">
        <v>160</v>
      </c>
      <c r="B19" s="112"/>
      <c r="C19" s="112"/>
      <c r="D19" s="112"/>
      <c r="E19" s="112"/>
      <c r="F19" s="113"/>
      <c r="G19" s="395" t="s">
        <v>217</v>
      </c>
      <c r="H19" s="391"/>
      <c r="I19" s="391"/>
      <c r="J19" s="391"/>
      <c r="K19" s="391"/>
      <c r="L19" s="391"/>
      <c r="M19" s="189" t="s">
        <v>161</v>
      </c>
      <c r="N19" s="189"/>
      <c r="O19" s="189"/>
      <c r="P19" s="189"/>
      <c r="Q19" s="189"/>
      <c r="R19" s="396" t="s">
        <v>218</v>
      </c>
      <c r="S19" s="396"/>
      <c r="T19" s="396"/>
      <c r="U19" s="396"/>
      <c r="V19" s="396"/>
      <c r="W19" s="397"/>
      <c r="X19" s="337" t="s">
        <v>78</v>
      </c>
      <c r="Y19" s="338"/>
      <c r="Z19" s="339"/>
      <c r="AA19" s="396" t="s">
        <v>219</v>
      </c>
      <c r="AB19" s="396"/>
      <c r="AC19" s="396"/>
      <c r="AD19" s="39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row>
    <row r="20" spans="1:63" ht="31.5" customHeight="1">
      <c r="A20" s="295" t="s">
        <v>45</v>
      </c>
      <c r="B20" s="227"/>
      <c r="C20" s="227"/>
      <c r="D20" s="227"/>
      <c r="E20" s="227"/>
      <c r="F20" s="251"/>
      <c r="G20" s="251" t="s">
        <v>162</v>
      </c>
      <c r="H20" s="252"/>
      <c r="I20" s="252"/>
      <c r="J20" s="253"/>
      <c r="K20" s="236" t="s">
        <v>46</v>
      </c>
      <c r="L20" s="237"/>
      <c r="M20" s="237"/>
      <c r="N20" s="238"/>
      <c r="O20" s="24"/>
      <c r="P20" s="252" t="s">
        <v>65</v>
      </c>
      <c r="Q20" s="252"/>
      <c r="R20" s="333"/>
      <c r="S20" s="24"/>
      <c r="T20" s="334" t="s">
        <v>220</v>
      </c>
      <c r="U20" s="335"/>
      <c r="V20" s="336"/>
      <c r="W20" s="25" t="s">
        <v>66</v>
      </c>
      <c r="X20" s="252" t="s">
        <v>15</v>
      </c>
      <c r="Y20" s="252"/>
      <c r="Z20" s="252"/>
      <c r="AA20" s="149"/>
      <c r="AB20" s="150"/>
      <c r="AC20" s="150"/>
      <c r="AD20" s="151"/>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row>
    <row r="21" spans="1:63" ht="22.5" customHeight="1">
      <c r="A21" s="260" t="s">
        <v>167</v>
      </c>
      <c r="B21" s="94"/>
      <c r="C21" s="94"/>
      <c r="D21" s="94"/>
      <c r="E21" s="94"/>
      <c r="F21" s="95"/>
      <c r="G21" s="227" t="s">
        <v>137</v>
      </c>
      <c r="H21" s="227"/>
      <c r="I21" s="227"/>
      <c r="J21" s="227"/>
      <c r="K21" s="227" t="s">
        <v>152</v>
      </c>
      <c r="L21" s="227"/>
      <c r="M21" s="227"/>
      <c r="N21" s="227"/>
      <c r="O21" s="227" t="s">
        <v>169</v>
      </c>
      <c r="P21" s="227"/>
      <c r="Q21" s="227"/>
      <c r="R21" s="227"/>
      <c r="S21" s="227" t="s">
        <v>175</v>
      </c>
      <c r="T21" s="227"/>
      <c r="U21" s="227"/>
      <c r="V21" s="227"/>
      <c r="W21" s="227" t="s">
        <v>234</v>
      </c>
      <c r="X21" s="227"/>
      <c r="Y21" s="227"/>
      <c r="Z21" s="227"/>
      <c r="AA21" s="189" t="s">
        <v>235</v>
      </c>
      <c r="AB21" s="227"/>
      <c r="AC21" s="227"/>
      <c r="AD21" s="22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row>
    <row r="22" spans="1:63" ht="20.25" customHeight="1">
      <c r="A22" s="261"/>
      <c r="B22" s="78"/>
      <c r="C22" s="78"/>
      <c r="D22" s="78"/>
      <c r="E22" s="78"/>
      <c r="F22" s="97"/>
      <c r="G22" s="375" t="s">
        <v>221</v>
      </c>
      <c r="H22" s="375"/>
      <c r="I22" s="375"/>
      <c r="J22" s="375"/>
      <c r="K22" s="375" t="s">
        <v>221</v>
      </c>
      <c r="L22" s="375"/>
      <c r="M22" s="375"/>
      <c r="N22" s="375"/>
      <c r="O22" s="375" t="s">
        <v>222</v>
      </c>
      <c r="P22" s="375"/>
      <c r="Q22" s="375"/>
      <c r="R22" s="375"/>
      <c r="S22" s="375" t="s">
        <v>222</v>
      </c>
      <c r="T22" s="375"/>
      <c r="U22" s="375"/>
      <c r="V22" s="375"/>
      <c r="W22" s="375" t="s">
        <v>222</v>
      </c>
      <c r="X22" s="375"/>
      <c r="Y22" s="375"/>
      <c r="Z22" s="375"/>
      <c r="AA22" s="376" t="s">
        <v>223</v>
      </c>
      <c r="AB22" s="377"/>
      <c r="AC22" s="377"/>
      <c r="AD22" s="37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row>
    <row r="23" spans="1:63" ht="35.1" customHeight="1">
      <c r="A23" s="111" t="s">
        <v>245</v>
      </c>
      <c r="B23" s="112"/>
      <c r="C23" s="112"/>
      <c r="D23" s="112"/>
      <c r="E23" s="112"/>
      <c r="F23" s="113"/>
      <c r="G23" s="379" t="s">
        <v>246</v>
      </c>
      <c r="H23" s="380"/>
      <c r="I23" s="380"/>
      <c r="J23" s="381"/>
      <c r="K23" s="96" t="s">
        <v>237</v>
      </c>
      <c r="L23" s="78"/>
      <c r="M23" s="78"/>
      <c r="N23" s="97"/>
      <c r="O23" s="382" t="s">
        <v>224</v>
      </c>
      <c r="P23" s="383"/>
      <c r="Q23" s="383"/>
      <c r="R23" s="383"/>
      <c r="S23" s="383"/>
      <c r="T23" s="383"/>
      <c r="U23" s="383"/>
      <c r="V23" s="383"/>
      <c r="W23" s="383"/>
      <c r="X23" s="383"/>
      <c r="Y23" s="383"/>
      <c r="Z23" s="383"/>
      <c r="AA23" s="383"/>
      <c r="AB23" s="383"/>
      <c r="AC23" s="383"/>
      <c r="AD23" s="384"/>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row>
    <row r="24" spans="1:63" ht="9.9499999999999993" customHeight="1">
      <c r="A24" s="44"/>
      <c r="B24" s="45"/>
      <c r="C24" s="45"/>
      <c r="D24" s="45"/>
      <c r="E24" s="45"/>
      <c r="F24" s="45"/>
      <c r="G24" s="45"/>
      <c r="H24" s="45"/>
      <c r="I24" s="45"/>
      <c r="J24" s="45"/>
      <c r="K24" s="45"/>
      <c r="L24" s="45"/>
      <c r="M24" s="45"/>
      <c r="N24" s="45"/>
      <c r="O24" s="45"/>
      <c r="P24" s="45"/>
      <c r="Q24" s="45"/>
      <c r="R24" s="50"/>
      <c r="S24" s="50"/>
      <c r="T24" s="50"/>
      <c r="U24" s="50"/>
      <c r="V24" s="50"/>
      <c r="W24" s="50"/>
      <c r="X24" s="50"/>
      <c r="Y24" s="50"/>
      <c r="Z24" s="45"/>
      <c r="AA24" s="45"/>
      <c r="AB24" s="45"/>
      <c r="AC24" s="45"/>
      <c r="AD24" s="51"/>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row>
    <row r="25" spans="1:63" ht="27" customHeight="1">
      <c r="A25" s="111" t="s">
        <v>130</v>
      </c>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321"/>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row>
    <row r="26" spans="1:63" ht="35.25" customHeight="1">
      <c r="A26" s="111" t="s">
        <v>36</v>
      </c>
      <c r="B26" s="112"/>
      <c r="C26" s="112"/>
      <c r="D26" s="112"/>
      <c r="E26" s="113"/>
      <c r="F26" s="372">
        <f>J34</f>
        <v>100000</v>
      </c>
      <c r="G26" s="373"/>
      <c r="H26" s="373"/>
      <c r="I26" s="373"/>
      <c r="J26" s="373"/>
      <c r="K26" s="46" t="s">
        <v>35</v>
      </c>
      <c r="L26" s="132" t="s">
        <v>19</v>
      </c>
      <c r="M26" s="112"/>
      <c r="N26" s="112"/>
      <c r="O26" s="112"/>
      <c r="P26" s="113"/>
      <c r="Q26" s="372">
        <f>Z34</f>
        <v>100000</v>
      </c>
      <c r="R26" s="373"/>
      <c r="S26" s="373"/>
      <c r="T26" s="373"/>
      <c r="U26" s="373"/>
      <c r="V26" s="52" t="s">
        <v>35</v>
      </c>
      <c r="W26" s="132" t="s">
        <v>33</v>
      </c>
      <c r="X26" s="112"/>
      <c r="Y26" s="374">
        <f>F26+Q26</f>
        <v>200000</v>
      </c>
      <c r="Z26" s="374"/>
      <c r="AA26" s="374"/>
      <c r="AB26" s="374"/>
      <c r="AC26" s="374"/>
      <c r="AD26" s="53" t="s">
        <v>35</v>
      </c>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row>
    <row r="27" spans="1:63" ht="20.25" customHeight="1">
      <c r="A27" s="206" t="s">
        <v>3</v>
      </c>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row>
    <row r="28" spans="1:63" ht="29.25" customHeight="1">
      <c r="A28" s="368" t="s">
        <v>4</v>
      </c>
      <c r="B28" s="369"/>
      <c r="C28" s="370"/>
      <c r="D28" s="245" t="s">
        <v>28</v>
      </c>
      <c r="E28" s="246"/>
      <c r="F28" s="246"/>
      <c r="G28" s="246"/>
      <c r="H28" s="246"/>
      <c r="I28" s="247"/>
      <c r="J28" s="245" t="s">
        <v>27</v>
      </c>
      <c r="K28" s="246"/>
      <c r="L28" s="247"/>
      <c r="M28" s="54"/>
      <c r="N28" s="54"/>
      <c r="O28" s="54"/>
      <c r="P28" s="54"/>
      <c r="Q28" s="369" t="s">
        <v>19</v>
      </c>
      <c r="R28" s="371"/>
      <c r="S28" s="245" t="s">
        <v>28</v>
      </c>
      <c r="T28" s="246"/>
      <c r="U28" s="246"/>
      <c r="V28" s="246"/>
      <c r="W28" s="246"/>
      <c r="X28" s="246"/>
      <c r="Y28" s="247"/>
      <c r="Z28" s="212" t="s">
        <v>27</v>
      </c>
      <c r="AA28" s="212"/>
      <c r="AB28" s="212"/>
      <c r="AC28" s="54"/>
      <c r="AD28" s="55"/>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row>
    <row r="29" spans="1:63" s="59" customFormat="1" ht="17.25" customHeight="1">
      <c r="A29" s="56"/>
      <c r="B29" s="57"/>
      <c r="C29" s="57"/>
      <c r="D29" s="353" t="s">
        <v>225</v>
      </c>
      <c r="E29" s="354"/>
      <c r="F29" s="354"/>
      <c r="G29" s="354"/>
      <c r="H29" s="354"/>
      <c r="I29" s="355"/>
      <c r="J29" s="356">
        <v>56000</v>
      </c>
      <c r="K29" s="357"/>
      <c r="L29" s="358"/>
      <c r="M29" s="57"/>
      <c r="N29" s="57"/>
      <c r="O29" s="57"/>
      <c r="P29" s="57"/>
      <c r="Q29" s="57"/>
      <c r="R29" s="57"/>
      <c r="S29" s="353" t="s">
        <v>226</v>
      </c>
      <c r="T29" s="354"/>
      <c r="U29" s="354"/>
      <c r="V29" s="354"/>
      <c r="W29" s="354"/>
      <c r="X29" s="354"/>
      <c r="Y29" s="355"/>
      <c r="Z29" s="359">
        <v>100000</v>
      </c>
      <c r="AA29" s="360"/>
      <c r="AB29" s="361"/>
      <c r="AC29" s="57"/>
      <c r="AD29" s="5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row>
    <row r="30" spans="1:63" s="59" customFormat="1" ht="17.25" customHeight="1">
      <c r="A30" s="56"/>
      <c r="B30" s="57"/>
      <c r="C30" s="57"/>
      <c r="D30" s="362" t="s">
        <v>227</v>
      </c>
      <c r="E30" s="363"/>
      <c r="F30" s="363"/>
      <c r="G30" s="363"/>
      <c r="H30" s="363"/>
      <c r="I30" s="364"/>
      <c r="J30" s="365">
        <v>44000</v>
      </c>
      <c r="K30" s="366"/>
      <c r="L30" s="367"/>
      <c r="M30" s="57"/>
      <c r="N30" s="57"/>
      <c r="O30" s="57"/>
      <c r="P30" s="57"/>
      <c r="Q30" s="57"/>
      <c r="R30" s="57"/>
      <c r="S30" s="166"/>
      <c r="T30" s="213"/>
      <c r="U30" s="213"/>
      <c r="V30" s="213"/>
      <c r="W30" s="213"/>
      <c r="X30" s="213"/>
      <c r="Y30" s="214"/>
      <c r="Z30" s="286"/>
      <c r="AA30" s="287"/>
      <c r="AB30" s="288"/>
      <c r="AC30" s="57"/>
      <c r="AD30" s="5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row>
    <row r="31" spans="1:63" s="60" customFormat="1" ht="17.25" customHeight="1">
      <c r="A31" s="56"/>
      <c r="B31" s="57"/>
      <c r="C31" s="57"/>
      <c r="D31" s="166"/>
      <c r="E31" s="306"/>
      <c r="F31" s="306"/>
      <c r="G31" s="306"/>
      <c r="H31" s="306"/>
      <c r="I31" s="307"/>
      <c r="J31" s="163"/>
      <c r="K31" s="215"/>
      <c r="L31" s="216"/>
      <c r="M31" s="57"/>
      <c r="N31" s="57"/>
      <c r="O31" s="57"/>
      <c r="P31" s="57"/>
      <c r="Q31" s="57"/>
      <c r="R31" s="57"/>
      <c r="S31" s="166"/>
      <c r="T31" s="217"/>
      <c r="U31" s="217"/>
      <c r="V31" s="217"/>
      <c r="W31" s="217"/>
      <c r="X31" s="217"/>
      <c r="Y31" s="218"/>
      <c r="Z31" s="286"/>
      <c r="AA31" s="300"/>
      <c r="AB31" s="301"/>
      <c r="AC31" s="57"/>
      <c r="AD31" s="5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row>
    <row r="32" spans="1:63" s="60" customFormat="1" ht="17.25" customHeight="1">
      <c r="A32" s="56"/>
      <c r="B32" s="57"/>
      <c r="C32" s="57"/>
      <c r="D32" s="166"/>
      <c r="E32" s="213"/>
      <c r="F32" s="213"/>
      <c r="G32" s="213"/>
      <c r="H32" s="213"/>
      <c r="I32" s="214"/>
      <c r="J32" s="163"/>
      <c r="K32" s="164"/>
      <c r="L32" s="165"/>
      <c r="M32" s="57"/>
      <c r="N32" s="57"/>
      <c r="O32" s="57"/>
      <c r="P32" s="57"/>
      <c r="Q32" s="57"/>
      <c r="R32" s="57"/>
      <c r="S32" s="166"/>
      <c r="T32" s="213"/>
      <c r="U32" s="213"/>
      <c r="V32" s="213"/>
      <c r="W32" s="213"/>
      <c r="X32" s="213"/>
      <c r="Y32" s="214"/>
      <c r="Z32" s="286"/>
      <c r="AA32" s="287"/>
      <c r="AB32" s="288"/>
      <c r="AC32" s="57"/>
      <c r="AD32" s="5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row>
    <row r="33" spans="1:63" s="60" customFormat="1" ht="17.25" customHeight="1" thickBot="1">
      <c r="A33" s="56"/>
      <c r="B33" s="57"/>
      <c r="C33" s="57"/>
      <c r="D33" s="166"/>
      <c r="E33" s="167"/>
      <c r="F33" s="167"/>
      <c r="G33" s="167"/>
      <c r="H33" s="167"/>
      <c r="I33" s="168"/>
      <c r="J33" s="163"/>
      <c r="K33" s="215"/>
      <c r="L33" s="216"/>
      <c r="M33" s="57"/>
      <c r="N33" s="57"/>
      <c r="O33" s="57"/>
      <c r="P33" s="57"/>
      <c r="Q33" s="57"/>
      <c r="R33" s="57"/>
      <c r="S33" s="166"/>
      <c r="T33" s="217"/>
      <c r="U33" s="217"/>
      <c r="V33" s="217"/>
      <c r="W33" s="217"/>
      <c r="X33" s="217"/>
      <c r="Y33" s="218"/>
      <c r="Z33" s="292"/>
      <c r="AA33" s="293"/>
      <c r="AB33" s="294"/>
      <c r="AC33" s="57"/>
      <c r="AD33" s="5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row>
    <row r="34" spans="1:63" s="60" customFormat="1" ht="24.95" customHeight="1" thickTop="1">
      <c r="A34" s="61"/>
      <c r="B34" s="54"/>
      <c r="C34" s="54"/>
      <c r="D34" s="289" t="s">
        <v>33</v>
      </c>
      <c r="E34" s="290"/>
      <c r="F34" s="290"/>
      <c r="G34" s="290"/>
      <c r="H34" s="290"/>
      <c r="I34" s="291"/>
      <c r="J34" s="219">
        <f>SUM(J29:J33)</f>
        <v>100000</v>
      </c>
      <c r="K34" s="220"/>
      <c r="L34" s="221"/>
      <c r="M34" s="54"/>
      <c r="N34" s="54"/>
      <c r="O34" s="54"/>
      <c r="P34" s="54"/>
      <c r="Q34" s="54"/>
      <c r="R34" s="54"/>
      <c r="S34" s="289" t="s">
        <v>33</v>
      </c>
      <c r="T34" s="290"/>
      <c r="U34" s="290"/>
      <c r="V34" s="290"/>
      <c r="W34" s="290"/>
      <c r="X34" s="290"/>
      <c r="Y34" s="291"/>
      <c r="Z34" s="209">
        <f>SUM(Z29:Z33)</f>
        <v>100000</v>
      </c>
      <c r="AA34" s="210"/>
      <c r="AB34" s="211"/>
      <c r="AC34" s="54"/>
      <c r="AD34" s="55"/>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row>
    <row r="35" spans="1:63" ht="24.95" customHeight="1" thickBot="1">
      <c r="A35" s="62"/>
      <c r="B35" s="63"/>
      <c r="C35" s="64"/>
      <c r="D35" s="136" t="s">
        <v>34</v>
      </c>
      <c r="E35" s="136"/>
      <c r="F35" s="136"/>
      <c r="G35" s="136"/>
      <c r="H35" s="136"/>
      <c r="I35" s="136"/>
      <c r="J35" s="322">
        <f>F26</f>
        <v>100000</v>
      </c>
      <c r="K35" s="322"/>
      <c r="L35" s="322"/>
      <c r="M35" s="63" t="s">
        <v>35</v>
      </c>
      <c r="N35" s="63"/>
      <c r="O35" s="63"/>
      <c r="P35" s="64"/>
      <c r="Q35" s="63"/>
      <c r="R35" s="65"/>
      <c r="S35" s="136" t="s">
        <v>19</v>
      </c>
      <c r="T35" s="136"/>
      <c r="U35" s="136"/>
      <c r="V35" s="136"/>
      <c r="W35" s="136"/>
      <c r="X35" s="136"/>
      <c r="Y35" s="136"/>
      <c r="Z35" s="263">
        <f>Q26</f>
        <v>100000</v>
      </c>
      <c r="AA35" s="263"/>
      <c r="AB35" s="263"/>
      <c r="AC35" s="63" t="s">
        <v>35</v>
      </c>
      <c r="AD35" s="66"/>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row>
    <row r="36" spans="1:63" ht="128.25" customHeight="1">
      <c r="A36" s="133" t="s">
        <v>228</v>
      </c>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5"/>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row>
    <row r="37" spans="1:63" ht="54" customHeight="1">
      <c r="A37" s="189" t="s">
        <v>146</v>
      </c>
      <c r="B37" s="122"/>
      <c r="C37" s="122"/>
      <c r="D37" s="122"/>
      <c r="E37" s="122"/>
      <c r="F37" s="189" t="s">
        <v>147</v>
      </c>
      <c r="G37" s="122"/>
      <c r="H37" s="122"/>
      <c r="I37" s="122"/>
      <c r="J37" s="189" t="s">
        <v>148</v>
      </c>
      <c r="K37" s="122"/>
      <c r="L37" s="122"/>
      <c r="M37" s="122"/>
      <c r="N37" s="189" t="s">
        <v>56</v>
      </c>
      <c r="O37" s="189"/>
      <c r="P37" s="189"/>
      <c r="Q37" s="189"/>
      <c r="R37" s="189"/>
      <c r="S37" s="189" t="s">
        <v>116</v>
      </c>
      <c r="T37" s="189"/>
      <c r="U37" s="189" t="s">
        <v>57</v>
      </c>
      <c r="V37" s="189"/>
      <c r="W37" s="189"/>
      <c r="X37" s="189"/>
      <c r="Y37" s="189" t="s">
        <v>164</v>
      </c>
      <c r="Z37" s="189"/>
      <c r="AA37" s="189"/>
      <c r="AB37" s="189"/>
      <c r="AC37" s="189" t="s">
        <v>138</v>
      </c>
      <c r="AD37" s="189"/>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row>
    <row r="38" spans="1:63" ht="28.5" customHeight="1">
      <c r="A38" s="194" t="str">
        <f>G7</f>
        <v>京大　太郎</v>
      </c>
      <c r="B38" s="195"/>
      <c r="C38" s="195"/>
      <c r="D38" s="195"/>
      <c r="E38" s="196"/>
      <c r="F38" s="197" t="str">
        <f>RIGHT(M7,LEN(M7)-FIND(" ",M7))</f>
        <v>KYODAI</v>
      </c>
      <c r="G38" s="198"/>
      <c r="H38" s="198"/>
      <c r="I38" s="199"/>
      <c r="J38" s="197" t="str">
        <f>LEFT(M7,FIND(" ",M7)-1)</f>
        <v>Taro</v>
      </c>
      <c r="K38" s="198"/>
      <c r="L38" s="198"/>
      <c r="M38" s="199"/>
      <c r="N38" s="308" t="str">
        <f>M9</f>
        <v>京都大学</v>
      </c>
      <c r="O38" s="309"/>
      <c r="P38" s="309"/>
      <c r="Q38" s="309"/>
      <c r="R38" s="310"/>
      <c r="S38" s="328" t="str">
        <f>AA9</f>
        <v>教授</v>
      </c>
      <c r="T38" s="329"/>
      <c r="U38" s="350" t="s">
        <v>229</v>
      </c>
      <c r="V38" s="351"/>
      <c r="W38" s="351"/>
      <c r="X38" s="352"/>
      <c r="Y38" s="330" t="str">
        <f>R11</f>
        <v>XXXXX＠aaa,bbbb,ac,jp</v>
      </c>
      <c r="Z38" s="331"/>
      <c r="AA38" s="331"/>
      <c r="AB38" s="332"/>
      <c r="AC38" s="343" t="s">
        <v>230</v>
      </c>
      <c r="AD38" s="344"/>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row>
    <row r="39" spans="1:63" ht="28.5" customHeight="1">
      <c r="A39" s="183" t="str">
        <f>G13</f>
        <v>野平俊之</v>
      </c>
      <c r="B39" s="184"/>
      <c r="C39" s="184"/>
      <c r="D39" s="184"/>
      <c r="E39" s="185"/>
      <c r="F39" s="157"/>
      <c r="G39" s="190"/>
      <c r="H39" s="190"/>
      <c r="I39" s="191"/>
      <c r="J39" s="157"/>
      <c r="K39" s="190"/>
      <c r="L39" s="190"/>
      <c r="M39" s="191"/>
      <c r="N39" s="311" t="s">
        <v>79</v>
      </c>
      <c r="O39" s="312"/>
      <c r="P39" s="312"/>
      <c r="Q39" s="312"/>
      <c r="R39" s="313"/>
      <c r="S39" s="348" t="s">
        <v>231</v>
      </c>
      <c r="T39" s="349"/>
      <c r="U39" s="139" t="s">
        <v>80</v>
      </c>
      <c r="V39" s="140"/>
      <c r="W39" s="140"/>
      <c r="X39" s="141"/>
      <c r="Y39" s="316" t="str">
        <f>R13</f>
        <v>BBBB＠iae.kyoto-u.ac.jp</v>
      </c>
      <c r="Z39" s="317"/>
      <c r="AA39" s="317"/>
      <c r="AB39" s="318"/>
      <c r="AC39" s="343" t="s">
        <v>230</v>
      </c>
      <c r="AD39" s="344"/>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row>
    <row r="40" spans="1:63" ht="28.5" customHeight="1">
      <c r="A40" s="345" t="s">
        <v>229</v>
      </c>
      <c r="B40" s="346"/>
      <c r="C40" s="346"/>
      <c r="D40" s="346"/>
      <c r="E40" s="347"/>
      <c r="F40" s="345" t="s">
        <v>231</v>
      </c>
      <c r="G40" s="346"/>
      <c r="H40" s="346"/>
      <c r="I40" s="347"/>
      <c r="J40" s="345" t="s">
        <v>231</v>
      </c>
      <c r="K40" s="346"/>
      <c r="L40" s="346"/>
      <c r="M40" s="347"/>
      <c r="N40" s="345" t="s">
        <v>229</v>
      </c>
      <c r="O40" s="346"/>
      <c r="P40" s="346"/>
      <c r="Q40" s="346"/>
      <c r="R40" s="347"/>
      <c r="S40" s="348" t="s">
        <v>231</v>
      </c>
      <c r="T40" s="349"/>
      <c r="U40" s="350" t="s">
        <v>229</v>
      </c>
      <c r="V40" s="351"/>
      <c r="W40" s="351"/>
      <c r="X40" s="352"/>
      <c r="Y40" s="340" t="s">
        <v>211</v>
      </c>
      <c r="Z40" s="341"/>
      <c r="AA40" s="341"/>
      <c r="AB40" s="342"/>
      <c r="AC40" s="343" t="s">
        <v>232</v>
      </c>
      <c r="AD40" s="344"/>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row>
    <row r="41" spans="1:63" ht="28.5" customHeight="1">
      <c r="A41" s="129"/>
      <c r="B41" s="169"/>
      <c r="C41" s="169"/>
      <c r="D41" s="169"/>
      <c r="E41" s="170"/>
      <c r="F41" s="157"/>
      <c r="G41" s="190"/>
      <c r="H41" s="190"/>
      <c r="I41" s="191"/>
      <c r="J41" s="157"/>
      <c r="K41" s="190"/>
      <c r="L41" s="190"/>
      <c r="M41" s="191"/>
      <c r="N41" s="160"/>
      <c r="O41" s="192"/>
      <c r="P41" s="192"/>
      <c r="Q41" s="192"/>
      <c r="R41" s="193"/>
      <c r="S41" s="137"/>
      <c r="T41" s="138"/>
      <c r="U41" s="139"/>
      <c r="V41" s="140"/>
      <c r="W41" s="140"/>
      <c r="X41" s="141"/>
      <c r="Y41" s="144"/>
      <c r="Z41" s="145"/>
      <c r="AA41" s="145"/>
      <c r="AB41" s="146"/>
      <c r="AC41" s="314"/>
      <c r="AD41" s="315"/>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row>
    <row r="42" spans="1:63" ht="28.5" customHeight="1">
      <c r="A42" s="129"/>
      <c r="B42" s="169"/>
      <c r="C42" s="169"/>
      <c r="D42" s="169"/>
      <c r="E42" s="170"/>
      <c r="F42" s="157"/>
      <c r="G42" s="190"/>
      <c r="H42" s="190"/>
      <c r="I42" s="191"/>
      <c r="J42" s="157"/>
      <c r="K42" s="190"/>
      <c r="L42" s="190"/>
      <c r="M42" s="191"/>
      <c r="N42" s="160"/>
      <c r="O42" s="192"/>
      <c r="P42" s="192"/>
      <c r="Q42" s="192"/>
      <c r="R42" s="193"/>
      <c r="S42" s="137"/>
      <c r="T42" s="138"/>
      <c r="U42" s="139"/>
      <c r="V42" s="140"/>
      <c r="W42" s="140"/>
      <c r="X42" s="141"/>
      <c r="Y42" s="144"/>
      <c r="Z42" s="145"/>
      <c r="AA42" s="145"/>
      <c r="AB42" s="146"/>
      <c r="AC42" s="142"/>
      <c r="AD42" s="143"/>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row>
    <row r="43" spans="1:63" ht="28.5" customHeight="1">
      <c r="A43" s="129"/>
      <c r="B43" s="169"/>
      <c r="C43" s="169"/>
      <c r="D43" s="169"/>
      <c r="E43" s="170"/>
      <c r="F43" s="157"/>
      <c r="G43" s="190"/>
      <c r="H43" s="190"/>
      <c r="I43" s="191"/>
      <c r="J43" s="157"/>
      <c r="K43" s="190"/>
      <c r="L43" s="190"/>
      <c r="M43" s="191"/>
      <c r="N43" s="160"/>
      <c r="O43" s="192"/>
      <c r="P43" s="192"/>
      <c r="Q43" s="192"/>
      <c r="R43" s="193"/>
      <c r="S43" s="137"/>
      <c r="T43" s="138"/>
      <c r="U43" s="139"/>
      <c r="V43" s="140"/>
      <c r="W43" s="140"/>
      <c r="X43" s="141"/>
      <c r="Y43" s="144"/>
      <c r="Z43" s="145"/>
      <c r="AA43" s="145"/>
      <c r="AB43" s="146"/>
      <c r="AC43" s="123"/>
      <c r="AD43" s="125"/>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row>
    <row r="44" spans="1:63" ht="28.5" customHeight="1">
      <c r="A44" s="129"/>
      <c r="B44" s="130"/>
      <c r="C44" s="130"/>
      <c r="D44" s="130"/>
      <c r="E44" s="131"/>
      <c r="F44" s="157"/>
      <c r="G44" s="158"/>
      <c r="H44" s="158"/>
      <c r="I44" s="159"/>
      <c r="J44" s="157"/>
      <c r="K44" s="158"/>
      <c r="L44" s="158"/>
      <c r="M44" s="159"/>
      <c r="N44" s="160"/>
      <c r="O44" s="161"/>
      <c r="P44" s="161"/>
      <c r="Q44" s="161"/>
      <c r="R44" s="162"/>
      <c r="S44" s="137"/>
      <c r="T44" s="138"/>
      <c r="U44" s="123"/>
      <c r="V44" s="124"/>
      <c r="W44" s="124"/>
      <c r="X44" s="125"/>
      <c r="Y44" s="126"/>
      <c r="Z44" s="127"/>
      <c r="AA44" s="127"/>
      <c r="AB44" s="128"/>
      <c r="AC44" s="123"/>
      <c r="AD44" s="125"/>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row>
    <row r="45" spans="1:63" ht="28.5" customHeight="1">
      <c r="A45" s="129"/>
      <c r="B45" s="130"/>
      <c r="C45" s="130"/>
      <c r="D45" s="130"/>
      <c r="E45" s="131"/>
      <c r="F45" s="157"/>
      <c r="G45" s="158"/>
      <c r="H45" s="158"/>
      <c r="I45" s="159"/>
      <c r="J45" s="157"/>
      <c r="K45" s="158"/>
      <c r="L45" s="158"/>
      <c r="M45" s="159"/>
      <c r="N45" s="160"/>
      <c r="O45" s="161"/>
      <c r="P45" s="161"/>
      <c r="Q45" s="161"/>
      <c r="R45" s="162"/>
      <c r="S45" s="137"/>
      <c r="T45" s="138"/>
      <c r="U45" s="123"/>
      <c r="V45" s="124"/>
      <c r="W45" s="124"/>
      <c r="X45" s="125"/>
      <c r="Y45" s="126"/>
      <c r="Z45" s="127"/>
      <c r="AA45" s="127"/>
      <c r="AB45" s="128"/>
      <c r="AC45" s="142"/>
      <c r="AD45" s="143"/>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row>
    <row r="46" spans="1:63" ht="28.5" customHeight="1">
      <c r="A46" s="129"/>
      <c r="B46" s="130"/>
      <c r="C46" s="130"/>
      <c r="D46" s="130"/>
      <c r="E46" s="131"/>
      <c r="F46" s="157"/>
      <c r="G46" s="158"/>
      <c r="H46" s="158"/>
      <c r="I46" s="159"/>
      <c r="J46" s="157"/>
      <c r="K46" s="158"/>
      <c r="L46" s="158"/>
      <c r="M46" s="159"/>
      <c r="N46" s="160"/>
      <c r="O46" s="161"/>
      <c r="P46" s="161"/>
      <c r="Q46" s="161"/>
      <c r="R46" s="162"/>
      <c r="S46" s="137"/>
      <c r="T46" s="138"/>
      <c r="U46" s="123"/>
      <c r="V46" s="124"/>
      <c r="W46" s="124"/>
      <c r="X46" s="125"/>
      <c r="Y46" s="126"/>
      <c r="Z46" s="127"/>
      <c r="AA46" s="127"/>
      <c r="AB46" s="128"/>
      <c r="AC46" s="123"/>
      <c r="AD46" s="125"/>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row>
    <row r="47" spans="1:63" ht="28.5" customHeight="1">
      <c r="A47" s="129"/>
      <c r="B47" s="130"/>
      <c r="C47" s="130"/>
      <c r="D47" s="130"/>
      <c r="E47" s="131"/>
      <c r="F47" s="157"/>
      <c r="G47" s="158"/>
      <c r="H47" s="158"/>
      <c r="I47" s="159"/>
      <c r="J47" s="157"/>
      <c r="K47" s="158"/>
      <c r="L47" s="158"/>
      <c r="M47" s="159"/>
      <c r="N47" s="160"/>
      <c r="O47" s="161"/>
      <c r="P47" s="161"/>
      <c r="Q47" s="161"/>
      <c r="R47" s="162"/>
      <c r="S47" s="137"/>
      <c r="T47" s="138"/>
      <c r="U47" s="123"/>
      <c r="V47" s="124"/>
      <c r="W47" s="124"/>
      <c r="X47" s="125"/>
      <c r="Y47" s="126"/>
      <c r="Z47" s="127"/>
      <c r="AA47" s="127"/>
      <c r="AB47" s="128"/>
      <c r="AC47" s="123"/>
      <c r="AD47" s="125"/>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row>
    <row r="48" spans="1:63" ht="28.5" customHeight="1">
      <c r="A48" s="129"/>
      <c r="B48" s="130"/>
      <c r="C48" s="130"/>
      <c r="D48" s="130"/>
      <c r="E48" s="131"/>
      <c r="F48" s="157"/>
      <c r="G48" s="158"/>
      <c r="H48" s="158"/>
      <c r="I48" s="159"/>
      <c r="J48" s="157"/>
      <c r="K48" s="158"/>
      <c r="L48" s="158"/>
      <c r="M48" s="159"/>
      <c r="N48" s="160"/>
      <c r="O48" s="161"/>
      <c r="P48" s="161"/>
      <c r="Q48" s="161"/>
      <c r="R48" s="162"/>
      <c r="S48" s="137"/>
      <c r="T48" s="138"/>
      <c r="U48" s="123"/>
      <c r="V48" s="124"/>
      <c r="W48" s="124"/>
      <c r="X48" s="125"/>
      <c r="Y48" s="126"/>
      <c r="Z48" s="127"/>
      <c r="AA48" s="127"/>
      <c r="AB48" s="128"/>
      <c r="AC48" s="142"/>
      <c r="AD48" s="143"/>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row>
    <row r="49" spans="1:55" ht="28.5" customHeight="1">
      <c r="A49" s="129"/>
      <c r="B49" s="130"/>
      <c r="C49" s="130"/>
      <c r="D49" s="130"/>
      <c r="E49" s="131"/>
      <c r="F49" s="157"/>
      <c r="G49" s="158"/>
      <c r="H49" s="158"/>
      <c r="I49" s="159"/>
      <c r="J49" s="157"/>
      <c r="K49" s="158"/>
      <c r="L49" s="158"/>
      <c r="M49" s="159"/>
      <c r="N49" s="160"/>
      <c r="O49" s="161"/>
      <c r="P49" s="161"/>
      <c r="Q49" s="161"/>
      <c r="R49" s="162"/>
      <c r="S49" s="137"/>
      <c r="T49" s="138"/>
      <c r="U49" s="123"/>
      <c r="V49" s="124"/>
      <c r="W49" s="124"/>
      <c r="X49" s="125"/>
      <c r="Y49" s="126"/>
      <c r="Z49" s="127"/>
      <c r="AA49" s="127"/>
      <c r="AB49" s="128"/>
      <c r="AC49" s="172"/>
      <c r="AD49" s="173"/>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row>
    <row r="50" spans="1:55" ht="28.5" customHeight="1">
      <c r="A50" s="129"/>
      <c r="B50" s="130"/>
      <c r="C50" s="130"/>
      <c r="D50" s="130"/>
      <c r="E50" s="131"/>
      <c r="F50" s="157"/>
      <c r="G50" s="158"/>
      <c r="H50" s="158"/>
      <c r="I50" s="159"/>
      <c r="J50" s="157"/>
      <c r="K50" s="158"/>
      <c r="L50" s="158"/>
      <c r="M50" s="159"/>
      <c r="N50" s="160"/>
      <c r="O50" s="161"/>
      <c r="P50" s="161"/>
      <c r="Q50" s="161"/>
      <c r="R50" s="162"/>
      <c r="S50" s="137"/>
      <c r="T50" s="138"/>
      <c r="U50" s="123"/>
      <c r="V50" s="124"/>
      <c r="W50" s="124"/>
      <c r="X50" s="125"/>
      <c r="Y50" s="126"/>
      <c r="Z50" s="127"/>
      <c r="AA50" s="127"/>
      <c r="AB50" s="128"/>
      <c r="AC50" s="174"/>
      <c r="AD50" s="175"/>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row>
    <row r="51" spans="1:55" ht="23.25" customHeight="1">
      <c r="A51" s="178" t="s">
        <v>2</v>
      </c>
      <c r="B51" s="179"/>
      <c r="C51" s="181">
        <f>COUNTA(A38:E50)</f>
        <v>3</v>
      </c>
      <c r="D51" s="181"/>
      <c r="E51" s="181"/>
      <c r="F51" s="67" t="s">
        <v>1</v>
      </c>
      <c r="G51" s="122" t="s">
        <v>150</v>
      </c>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row>
    <row r="52" spans="1:55" ht="23.25" customHeight="1">
      <c r="A52" s="122" t="s">
        <v>129</v>
      </c>
      <c r="B52" s="122"/>
      <c r="C52" s="122"/>
      <c r="D52" s="122"/>
      <c r="E52" s="122"/>
      <c r="F52" s="122"/>
      <c r="G52" s="122"/>
      <c r="H52" s="122"/>
      <c r="I52" s="122"/>
      <c r="J52" s="176"/>
      <c r="K52" s="177"/>
      <c r="L52" s="177"/>
      <c r="M52" s="177"/>
      <c r="N52" s="177"/>
      <c r="O52" s="177"/>
      <c r="P52" s="177"/>
      <c r="Q52" s="177"/>
      <c r="R52" s="177"/>
      <c r="S52" s="177"/>
      <c r="T52" s="177"/>
      <c r="U52" s="177"/>
      <c r="V52" s="177"/>
      <c r="W52" s="177"/>
      <c r="X52" s="177"/>
      <c r="Y52" s="177"/>
      <c r="Z52" s="177"/>
      <c r="AA52" s="177"/>
      <c r="AB52" s="177"/>
      <c r="AC52" s="177"/>
      <c r="AD52" s="177"/>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row>
    <row r="53" spans="1:55" ht="19.5" customHeight="1">
      <c r="A53" s="180" t="s">
        <v>133</v>
      </c>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row>
    <row r="54" spans="1:55" ht="19.5" customHeight="1">
      <c r="A54" s="180" t="s">
        <v>171</v>
      </c>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row>
    <row r="55" spans="1:55" ht="19.5" customHeight="1">
      <c r="A55" s="180" t="s">
        <v>168</v>
      </c>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row>
    <row r="56" spans="1:55" ht="19.5" customHeight="1">
      <c r="A56" s="182" t="s">
        <v>238</v>
      </c>
      <c r="B56" s="182"/>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row>
    <row r="57" spans="1:55" ht="21.75" customHeight="1">
      <c r="A57" s="171" t="s">
        <v>239</v>
      </c>
      <c r="B57" s="171"/>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row>
    <row r="58" spans="1:55" ht="21.75" customHeight="1">
      <c r="A58" s="68" t="s">
        <v>165</v>
      </c>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row>
    <row r="59" spans="1:55" ht="30.75" customHeight="1">
      <c r="A59" s="319" t="s">
        <v>240</v>
      </c>
      <c r="B59" s="320"/>
      <c r="C59" s="320"/>
      <c r="D59" s="320"/>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row>
    <row r="60" spans="1:55" ht="23.25" customHeight="1">
      <c r="A60" s="48"/>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row>
    <row r="61" spans="1:55" ht="23.25" customHeight="1">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row>
    <row r="62" spans="1:55" ht="23.25" customHeight="1">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row>
    <row r="63" spans="1:55" ht="23.25" customHeight="1">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row>
    <row r="64" spans="1:55" ht="23.25" customHeight="1">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row>
    <row r="65" spans="31:55" ht="23.25" customHeight="1">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row>
    <row r="66" spans="31:55" ht="23.25" customHeight="1">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row>
    <row r="67" spans="31:55" ht="23.25" customHeight="1">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row>
    <row r="68" spans="31:55" ht="23.25" customHeight="1">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row>
    <row r="69" spans="31:55" ht="23.25" customHeight="1">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row>
    <row r="70" spans="31:55" ht="23.25" customHeight="1">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row>
    <row r="71" spans="31:55" ht="23.25" customHeight="1">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row>
    <row r="72" spans="31:55" ht="23.25" customHeight="1">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row>
    <row r="73" spans="31:55" ht="23.25" customHeight="1">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row>
    <row r="74" spans="31:55" ht="23.25" customHeight="1">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row>
    <row r="75" spans="31:55" ht="23.25" customHeight="1">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row>
    <row r="76" spans="31:55" ht="23.25" customHeight="1">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row>
    <row r="77" spans="31:55" ht="23.25" customHeight="1">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row>
    <row r="78" spans="31:55" ht="23.25" customHeight="1">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row>
    <row r="79" spans="31:55" ht="23.25" customHeight="1">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row>
    <row r="80" spans="31:55" ht="23.25" customHeight="1">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row>
    <row r="81" spans="31:55" ht="23.25" customHeight="1">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row>
    <row r="82" spans="31:55" ht="23.25" customHeight="1">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row>
    <row r="83" spans="31:55" ht="23.25" customHeight="1">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row>
    <row r="84" spans="31:55" ht="23.25" customHeight="1">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row>
    <row r="85" spans="31:55" ht="23.25" customHeight="1">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row>
    <row r="86" spans="31:55" ht="23.25" customHeight="1">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row>
    <row r="87" spans="31:55" ht="23.25" customHeight="1">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row>
    <row r="88" spans="31:55" ht="23.25" customHeight="1">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row>
    <row r="89" spans="31:55" ht="23.25" customHeight="1">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row>
    <row r="90" spans="31:55" ht="23.25" customHeight="1">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row>
    <row r="91" spans="31:55" ht="23.25" customHeight="1">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row>
    <row r="92" spans="31:55" ht="23.25" customHeight="1">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row>
    <row r="93" spans="31:55" ht="23.25" customHeight="1">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row>
    <row r="94" spans="31:55" ht="23.25" customHeight="1">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row>
    <row r="95" spans="31:55" ht="23.25" customHeight="1">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row>
    <row r="96" spans="31:55" ht="23.25" customHeight="1">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row>
    <row r="97" spans="31:55" ht="23.25" customHeight="1">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row>
    <row r="98" spans="31:55" ht="23.25" customHeight="1">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row>
    <row r="99" spans="31:55" ht="23.25" customHeight="1">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row>
    <row r="100" spans="31:55" ht="23.25" customHeight="1">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row>
    <row r="101" spans="31:55" ht="23.25" customHeight="1">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row>
    <row r="102" spans="31:55" ht="23.25" customHeight="1">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row>
    <row r="103" spans="31:55" ht="23.25" customHeight="1">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row>
    <row r="104" spans="31:55" ht="23.25" customHeight="1">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row>
    <row r="105" spans="31:55" ht="23.25" customHeight="1">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row>
    <row r="106" spans="31:55" ht="23.25" customHeight="1">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row>
  </sheetData>
  <sheetProtection formatCells="0" formatColumns="0" formatRows="0" insertColumns="0" insertRows="0" deleteRows="0" selectLockedCells="1"/>
  <protectedRanges>
    <protectedRange sqref="AE31:IV34 A39:R39 A38:E38 N38:T38 A41:AD50 U39:AB39 Y38:AB38 AC38:AD40" name="範囲1"/>
    <protectedRange sqref="F38:M38" name="範囲1_1"/>
    <protectedRange sqref="A40:AB40" name="範囲1_2"/>
    <protectedRange sqref="S39:T39" name="範囲1_4"/>
    <protectedRange sqref="U38:X38" name="範囲1_5"/>
  </protectedRanges>
  <mergeCells count="260">
    <mergeCell ref="A1:AD1"/>
    <mergeCell ref="A2:J2"/>
    <mergeCell ref="K2:L2"/>
    <mergeCell ref="M2:N2"/>
    <mergeCell ref="O2:R2"/>
    <mergeCell ref="S2:T2"/>
    <mergeCell ref="U2:V2"/>
    <mergeCell ref="W2:Z2"/>
    <mergeCell ref="AA2:AD2"/>
    <mergeCell ref="A5:F5"/>
    <mergeCell ref="G5:H5"/>
    <mergeCell ref="I5:L5"/>
    <mergeCell ref="M5:N5"/>
    <mergeCell ref="O5:R5"/>
    <mergeCell ref="S5:AD5"/>
    <mergeCell ref="V3:X3"/>
    <mergeCell ref="Y3:AA3"/>
    <mergeCell ref="AB3:AD3"/>
    <mergeCell ref="V4:X4"/>
    <mergeCell ref="Y4:AA4"/>
    <mergeCell ref="AB4:AD4"/>
    <mergeCell ref="A3:A4"/>
    <mergeCell ref="B3:E4"/>
    <mergeCell ref="F3:I4"/>
    <mergeCell ref="J3:M4"/>
    <mergeCell ref="N3:Q4"/>
    <mergeCell ref="R3:U4"/>
    <mergeCell ref="A6:F6"/>
    <mergeCell ref="G6:L6"/>
    <mergeCell ref="M6:R6"/>
    <mergeCell ref="S6:Z6"/>
    <mergeCell ref="AA6:AD6"/>
    <mergeCell ref="A7:F7"/>
    <mergeCell ref="G7:L7"/>
    <mergeCell ref="M7:R7"/>
    <mergeCell ref="S7:Z7"/>
    <mergeCell ref="AA7:AD7"/>
    <mergeCell ref="A8:F9"/>
    <mergeCell ref="G8:L8"/>
    <mergeCell ref="M8:R8"/>
    <mergeCell ref="S8:Z8"/>
    <mergeCell ref="AA8:AD8"/>
    <mergeCell ref="G9:L9"/>
    <mergeCell ref="M9:R9"/>
    <mergeCell ref="S9:Z9"/>
    <mergeCell ref="AA9:AD9"/>
    <mergeCell ref="A13:F14"/>
    <mergeCell ref="G13:L14"/>
    <mergeCell ref="M13:Q14"/>
    <mergeCell ref="R13:AD14"/>
    <mergeCell ref="A15:F16"/>
    <mergeCell ref="G15:Z16"/>
    <mergeCell ref="AA15:AD16"/>
    <mergeCell ref="A10:F10"/>
    <mergeCell ref="H10:L10"/>
    <mergeCell ref="M10:AD10"/>
    <mergeCell ref="A11:F12"/>
    <mergeCell ref="H11:L11"/>
    <mergeCell ref="M11:Q12"/>
    <mergeCell ref="R11:AD12"/>
    <mergeCell ref="H12:L12"/>
    <mergeCell ref="A17:F18"/>
    <mergeCell ref="G17:Z18"/>
    <mergeCell ref="AA17:AD18"/>
    <mergeCell ref="A19:F19"/>
    <mergeCell ref="G19:L19"/>
    <mergeCell ref="M19:Q19"/>
    <mergeCell ref="R19:W19"/>
    <mergeCell ref="X19:Z19"/>
    <mergeCell ref="AA19:AD19"/>
    <mergeCell ref="AA20:AD20"/>
    <mergeCell ref="A21:F22"/>
    <mergeCell ref="G21:J21"/>
    <mergeCell ref="K21:N21"/>
    <mergeCell ref="O21:R21"/>
    <mergeCell ref="S21:V21"/>
    <mergeCell ref="W21:Z21"/>
    <mergeCell ref="AA21:AD21"/>
    <mergeCell ref="G22:J22"/>
    <mergeCell ref="K22:N22"/>
    <mergeCell ref="A20:F20"/>
    <mergeCell ref="G20:J20"/>
    <mergeCell ref="K20:N20"/>
    <mergeCell ref="P20:R20"/>
    <mergeCell ref="T20:V20"/>
    <mergeCell ref="X20:Z20"/>
    <mergeCell ref="A25:AD25"/>
    <mergeCell ref="A26:E26"/>
    <mergeCell ref="F26:J26"/>
    <mergeCell ref="L26:P26"/>
    <mergeCell ref="Q26:U26"/>
    <mergeCell ref="W26:X26"/>
    <mergeCell ref="Y26:AC26"/>
    <mergeCell ref="O22:R22"/>
    <mergeCell ref="S22:V22"/>
    <mergeCell ref="W22:Z22"/>
    <mergeCell ref="AA22:AD22"/>
    <mergeCell ref="A23:F23"/>
    <mergeCell ref="G23:J23"/>
    <mergeCell ref="K23:N23"/>
    <mergeCell ref="O23:AD23"/>
    <mergeCell ref="D29:I29"/>
    <mergeCell ref="J29:L29"/>
    <mergeCell ref="S29:Y29"/>
    <mergeCell ref="Z29:AB29"/>
    <mergeCell ref="D30:I30"/>
    <mergeCell ref="J30:L30"/>
    <mergeCell ref="S30:Y30"/>
    <mergeCell ref="Z30:AB30"/>
    <mergeCell ref="A27:AD27"/>
    <mergeCell ref="A28:C28"/>
    <mergeCell ref="D28:I28"/>
    <mergeCell ref="J28:L28"/>
    <mergeCell ref="Q28:R28"/>
    <mergeCell ref="S28:Y28"/>
    <mergeCell ref="Z28:AB28"/>
    <mergeCell ref="D33:I33"/>
    <mergeCell ref="J33:L33"/>
    <mergeCell ref="S33:Y33"/>
    <mergeCell ref="Z33:AB33"/>
    <mergeCell ref="D34:I34"/>
    <mergeCell ref="J34:L34"/>
    <mergeCell ref="S34:Y34"/>
    <mergeCell ref="Z34:AB34"/>
    <mergeCell ref="D31:I31"/>
    <mergeCell ref="J31:L31"/>
    <mergeCell ref="S31:Y31"/>
    <mergeCell ref="Z31:AB31"/>
    <mergeCell ref="D32:I32"/>
    <mergeCell ref="J32:L32"/>
    <mergeCell ref="S32:Y32"/>
    <mergeCell ref="Z32:AB32"/>
    <mergeCell ref="D35:I35"/>
    <mergeCell ref="J35:L35"/>
    <mergeCell ref="S35:Y35"/>
    <mergeCell ref="Z35:AB35"/>
    <mergeCell ref="A36:AD36"/>
    <mergeCell ref="A37:E37"/>
    <mergeCell ref="F37:I37"/>
    <mergeCell ref="J37:M37"/>
    <mergeCell ref="N37:R37"/>
    <mergeCell ref="S37:T37"/>
    <mergeCell ref="U37:X37"/>
    <mergeCell ref="Y37:AB37"/>
    <mergeCell ref="AC37:AD37"/>
    <mergeCell ref="A38:E38"/>
    <mergeCell ref="F38:I38"/>
    <mergeCell ref="J38:M38"/>
    <mergeCell ref="N38:R38"/>
    <mergeCell ref="S38:T38"/>
    <mergeCell ref="U38:X38"/>
    <mergeCell ref="Y38:AB38"/>
    <mergeCell ref="AC38:AD38"/>
    <mergeCell ref="A39:E39"/>
    <mergeCell ref="F39:I39"/>
    <mergeCell ref="J39:M39"/>
    <mergeCell ref="N39:R39"/>
    <mergeCell ref="S39:T39"/>
    <mergeCell ref="U39:X39"/>
    <mergeCell ref="Y39:AB39"/>
    <mergeCell ref="AC39:AD39"/>
    <mergeCell ref="Y40:AB40"/>
    <mergeCell ref="AC40:AD40"/>
    <mergeCell ref="A41:E41"/>
    <mergeCell ref="F41:I41"/>
    <mergeCell ref="J41:M41"/>
    <mergeCell ref="N41:R41"/>
    <mergeCell ref="S41:T41"/>
    <mergeCell ref="U41:X41"/>
    <mergeCell ref="Y41:AB41"/>
    <mergeCell ref="AC41:AD41"/>
    <mergeCell ref="A40:E40"/>
    <mergeCell ref="F40:I40"/>
    <mergeCell ref="J40:M40"/>
    <mergeCell ref="N40:R40"/>
    <mergeCell ref="S40:T40"/>
    <mergeCell ref="U40:X40"/>
    <mergeCell ref="Y42:AB42"/>
    <mergeCell ref="AC42:AD42"/>
    <mergeCell ref="A43:E43"/>
    <mergeCell ref="F43:I43"/>
    <mergeCell ref="J43:M43"/>
    <mergeCell ref="N43:R43"/>
    <mergeCell ref="S43:T43"/>
    <mergeCell ref="U43:X43"/>
    <mergeCell ref="Y43:AB43"/>
    <mergeCell ref="AC43:AD43"/>
    <mergeCell ref="A42:E42"/>
    <mergeCell ref="F42:I42"/>
    <mergeCell ref="J42:M42"/>
    <mergeCell ref="N42:R42"/>
    <mergeCell ref="S42:T42"/>
    <mergeCell ref="U42:X42"/>
    <mergeCell ref="Y44:AB44"/>
    <mergeCell ref="AC44:AD44"/>
    <mergeCell ref="A45:E45"/>
    <mergeCell ref="F45:I45"/>
    <mergeCell ref="J45:M45"/>
    <mergeCell ref="N45:R45"/>
    <mergeCell ref="S45:T45"/>
    <mergeCell ref="U45:X45"/>
    <mergeCell ref="Y45:AB45"/>
    <mergeCell ref="AC45:AD45"/>
    <mergeCell ref="A44:E44"/>
    <mergeCell ref="F44:I44"/>
    <mergeCell ref="J44:M44"/>
    <mergeCell ref="N44:R44"/>
    <mergeCell ref="S44:T44"/>
    <mergeCell ref="U44:X44"/>
    <mergeCell ref="Y46:AB46"/>
    <mergeCell ref="AC46:AD46"/>
    <mergeCell ref="A47:E47"/>
    <mergeCell ref="F47:I47"/>
    <mergeCell ref="J47:M47"/>
    <mergeCell ref="N47:R47"/>
    <mergeCell ref="S47:T47"/>
    <mergeCell ref="U47:X47"/>
    <mergeCell ref="Y47:AB47"/>
    <mergeCell ref="AC47:AD47"/>
    <mergeCell ref="A46:E46"/>
    <mergeCell ref="F46:I46"/>
    <mergeCell ref="J46:M46"/>
    <mergeCell ref="N46:R46"/>
    <mergeCell ref="S46:T46"/>
    <mergeCell ref="U46:X46"/>
    <mergeCell ref="Y48:AB48"/>
    <mergeCell ref="AC48:AD48"/>
    <mergeCell ref="A49:E49"/>
    <mergeCell ref="F49:I49"/>
    <mergeCell ref="J49:M49"/>
    <mergeCell ref="N49:R49"/>
    <mergeCell ref="S49:T49"/>
    <mergeCell ref="U49:X49"/>
    <mergeCell ref="Y49:AB49"/>
    <mergeCell ref="AC49:AD49"/>
    <mergeCell ref="A48:E48"/>
    <mergeCell ref="F48:I48"/>
    <mergeCell ref="J48:M48"/>
    <mergeCell ref="N48:R48"/>
    <mergeCell ref="S48:T48"/>
    <mergeCell ref="U48:X48"/>
    <mergeCell ref="A53:AD53"/>
    <mergeCell ref="A54:AD54"/>
    <mergeCell ref="A55:AD55"/>
    <mergeCell ref="A56:AD56"/>
    <mergeCell ref="A57:AD57"/>
    <mergeCell ref="A59:AD59"/>
    <mergeCell ref="Y50:AB50"/>
    <mergeCell ref="AC50:AD50"/>
    <mergeCell ref="A51:B51"/>
    <mergeCell ref="C51:E51"/>
    <mergeCell ref="G51:AD51"/>
    <mergeCell ref="A52:I52"/>
    <mergeCell ref="J52:AD52"/>
    <mergeCell ref="A50:E50"/>
    <mergeCell ref="F50:I50"/>
    <mergeCell ref="J50:M50"/>
    <mergeCell ref="N50:R50"/>
    <mergeCell ref="S50:T50"/>
    <mergeCell ref="U50:X50"/>
  </mergeCells>
  <phoneticPr fontId="13"/>
  <conditionalFormatting sqref="J35:L35">
    <cfRule type="cellIs" dxfId="2" priority="2" stopIfTrue="1" operator="notEqual">
      <formula>$J$34</formula>
    </cfRule>
  </conditionalFormatting>
  <conditionalFormatting sqref="Z35:AB35">
    <cfRule type="cellIs" dxfId="1" priority="1" stopIfTrue="1" operator="notEqual">
      <formula>$Z$34</formula>
    </cfRule>
  </conditionalFormatting>
  <dataValidations count="9">
    <dataValidation type="list" allowBlank="1" showInputMessage="1" showErrorMessage="1" sqref="G9:L9" xr:uid="{D1DD9CB2-9C28-41B0-BFAC-75A99EAB7D20}">
      <formula1>"国立大学法人,公立大学法人,私立大学,民間機関,大学共同利用機関法人,その他公的機関,京都大学"</formula1>
    </dataValidation>
    <dataValidation imeMode="off" allowBlank="1" showInputMessage="1" showErrorMessage="1" sqref="R11:AD12 G17 H11:L12 R19" xr:uid="{9F79086F-94A4-4121-A4D7-3835A859DED0}"/>
    <dataValidation imeMode="on" allowBlank="1" showInputMessage="1" showErrorMessage="1" sqref="G15 S29:Y33 M10 B38:E38 D29:I33 B40:E45 G19 O40:R45 N40:N50 A38:A50 S38:S50 N38:R39 U38:U50" xr:uid="{FECEAD9A-01A4-4C98-BAB8-015693B00638}"/>
    <dataValidation imeMode="halfAlpha" allowBlank="1" showInputMessage="1" showErrorMessage="1" sqref="G12 J29:J34 K40:M45 K34:L34 K29:L32 R13 J40:J50 Z29:Z34 Z39:AB45 F38:F50 J38:M39 Y38:Y50 G38:I45" xr:uid="{578105B5-B327-4D14-94CD-C51DD7E1902C}"/>
    <dataValidation imeMode="fullKatakana" allowBlank="1" showInputMessage="1" showErrorMessage="1" sqref="M6 G6" xr:uid="{C3DE52A7-A444-4B18-90B6-8D2AFC33F2FD}"/>
    <dataValidation type="list" allowBlank="1" showInputMessage="1" showErrorMessage="1" sqref="AA22:AD22" xr:uid="{28F6AC90-7DD9-4979-BFA2-5F5D6EA833C9}">
      <formula1>"新規,継続"</formula1>
    </dataValidation>
    <dataValidation type="list" imeMode="off" allowBlank="1" showInputMessage="1" showErrorMessage="1" sqref="AA17:AD18" xr:uid="{06D2A1B2-726A-4B85-AD2A-6AFD86C707E2}">
      <formula1>"太陽光,レーザー,バイオ,原子力,プラズマ"</formula1>
    </dataValidation>
    <dataValidation type="list" imeMode="halfAlpha" allowBlank="1" showInputMessage="1" showErrorMessage="1" sqref="AC38:AD50" xr:uid="{AF9EEC97-0D53-4538-B46B-A10BBA939361}">
      <formula1>"男,女"</formula1>
    </dataValidation>
    <dataValidation type="list" allowBlank="1" showInputMessage="1" showErrorMessage="1" sqref="G22:Z22" xr:uid="{0A806F49-EAF4-497F-A060-7D7F952B5D66}">
      <formula1>"採択あり,該当なし"</formula1>
    </dataValidation>
  </dataValidations>
  <printOptions horizontalCentered="1"/>
  <pageMargins left="0.43307086614173229" right="0.43307086614173229" top="0.55118110236220474" bottom="0.55118110236220474" header="0.31496062992125984" footer="0.31496062992125984"/>
  <pageSetup paperSize="9" orientation="portrait" cellComments="asDisplayed" r:id="rId1"/>
  <headerFooter>
    <oddHeader>&amp;L様式2023A &amp;C&amp;P / &amp;N ページ</oddHeader>
  </headerFooter>
  <rowBreaks count="1" manualBreakCount="1">
    <brk id="3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9525</xdr:colOff>
                    <xdr:row>19</xdr:row>
                    <xdr:rowOff>104775</xdr:rowOff>
                  </from>
                  <to>
                    <xdr:col>6</xdr:col>
                    <xdr:colOff>219075</xdr:colOff>
                    <xdr:row>19</xdr:row>
                    <xdr:rowOff>333375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9525</xdr:colOff>
                    <xdr:row>19</xdr:row>
                    <xdr:rowOff>104775</xdr:rowOff>
                  </from>
                  <to>
                    <xdr:col>10</xdr:col>
                    <xdr:colOff>219075</xdr:colOff>
                    <xdr:row>19</xdr:row>
                    <xdr:rowOff>333375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14</xdr:col>
                    <xdr:colOff>9525</xdr:colOff>
                    <xdr:row>19</xdr:row>
                    <xdr:rowOff>104775</xdr:rowOff>
                  </from>
                  <to>
                    <xdr:col>14</xdr:col>
                    <xdr:colOff>219075</xdr:colOff>
                    <xdr:row>19</xdr:row>
                    <xdr:rowOff>333375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18</xdr:col>
                    <xdr:colOff>9525</xdr:colOff>
                    <xdr:row>19</xdr:row>
                    <xdr:rowOff>104775</xdr:rowOff>
                  </from>
                  <to>
                    <xdr:col>18</xdr:col>
                    <xdr:colOff>219075</xdr:colOff>
                    <xdr:row>19</xdr:row>
                    <xdr:rowOff>333375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22</xdr:col>
                    <xdr:colOff>9525</xdr:colOff>
                    <xdr:row>19</xdr:row>
                    <xdr:rowOff>104775</xdr:rowOff>
                  </from>
                  <to>
                    <xdr:col>22</xdr:col>
                    <xdr:colOff>219075</xdr:colOff>
                    <xdr:row>19</xdr:row>
                    <xdr:rowOff>333375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85725</xdr:colOff>
                    <xdr:row>4</xdr:row>
                    <xdr:rowOff>47625</xdr:rowOff>
                  </from>
                  <to>
                    <xdr:col>7</xdr:col>
                    <xdr:colOff>76200</xdr:colOff>
                    <xdr:row>4</xdr:row>
                    <xdr:rowOff>266700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12</xdr:col>
                    <xdr:colOff>161925</xdr:colOff>
                    <xdr:row>4</xdr:row>
                    <xdr:rowOff>28575</xdr:rowOff>
                  </from>
                  <to>
                    <xdr:col>13</xdr:col>
                    <xdr:colOff>152400</xdr:colOff>
                    <xdr:row>4</xdr:row>
                    <xdr:rowOff>257175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114300</xdr:colOff>
                    <xdr:row>1</xdr:row>
                    <xdr:rowOff>0</xdr:rowOff>
                  </from>
                  <to>
                    <xdr:col>11</xdr:col>
                    <xdr:colOff>142875</xdr:colOff>
                    <xdr:row>1</xdr:row>
                    <xdr:rowOff>314325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27</xdr:col>
                    <xdr:colOff>47625</xdr:colOff>
                    <xdr:row>2</xdr:row>
                    <xdr:rowOff>9525</xdr:rowOff>
                  </from>
                  <to>
                    <xdr:col>28</xdr:col>
                    <xdr:colOff>47625</xdr:colOff>
                    <xdr:row>2</xdr:row>
                    <xdr:rowOff>285750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17</xdr:col>
                    <xdr:colOff>19050</xdr:colOff>
                    <xdr:row>1</xdr:row>
                    <xdr:rowOff>247650</xdr:rowOff>
                  </from>
                  <to>
                    <xdr:col>17</xdr:col>
                    <xdr:colOff>228600</xdr:colOff>
                    <xdr:row>3</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47625</xdr:colOff>
                    <xdr:row>2</xdr:row>
                    <xdr:rowOff>9525</xdr:rowOff>
                  </from>
                  <to>
                    <xdr:col>25</xdr:col>
                    <xdr:colOff>47625</xdr:colOff>
                    <xdr:row>2</xdr:row>
                    <xdr:rowOff>285750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21</xdr:col>
                    <xdr:colOff>47625</xdr:colOff>
                    <xdr:row>2</xdr:row>
                    <xdr:rowOff>9525</xdr:rowOff>
                  </from>
                  <to>
                    <xdr:col>22</xdr:col>
                    <xdr:colOff>47625</xdr:colOff>
                    <xdr:row>2</xdr:row>
                    <xdr:rowOff>285750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13</xdr:col>
                    <xdr:colOff>19050</xdr:colOff>
                    <xdr:row>1</xdr:row>
                    <xdr:rowOff>247650</xdr:rowOff>
                  </from>
                  <to>
                    <xdr:col>13</xdr:col>
                    <xdr:colOff>228600</xdr:colOff>
                    <xdr:row>3</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9</xdr:col>
                    <xdr:colOff>19050</xdr:colOff>
                    <xdr:row>1</xdr:row>
                    <xdr:rowOff>247650</xdr:rowOff>
                  </from>
                  <to>
                    <xdr:col>9</xdr:col>
                    <xdr:colOff>228600</xdr:colOff>
                    <xdr:row>3</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xdr:col>
                    <xdr:colOff>19050</xdr:colOff>
                    <xdr:row>1</xdr:row>
                    <xdr:rowOff>247650</xdr:rowOff>
                  </from>
                  <to>
                    <xdr:col>5</xdr:col>
                    <xdr:colOff>228600</xdr:colOff>
                    <xdr:row>3</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19050</xdr:colOff>
                    <xdr:row>1</xdr:row>
                    <xdr:rowOff>247650</xdr:rowOff>
                  </from>
                  <to>
                    <xdr:col>1</xdr:col>
                    <xdr:colOff>228600</xdr:colOff>
                    <xdr:row>3</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19050</xdr:colOff>
                    <xdr:row>1</xdr:row>
                    <xdr:rowOff>247650</xdr:rowOff>
                  </from>
                  <to>
                    <xdr:col>5</xdr:col>
                    <xdr:colOff>228600</xdr:colOff>
                    <xdr:row>3</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9</xdr:col>
                    <xdr:colOff>19050</xdr:colOff>
                    <xdr:row>1</xdr:row>
                    <xdr:rowOff>247650</xdr:rowOff>
                  </from>
                  <to>
                    <xdr:col>9</xdr:col>
                    <xdr:colOff>228600</xdr:colOff>
                    <xdr:row>3</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19050</xdr:colOff>
                    <xdr:row>1</xdr:row>
                    <xdr:rowOff>247650</xdr:rowOff>
                  </from>
                  <to>
                    <xdr:col>13</xdr:col>
                    <xdr:colOff>228600</xdr:colOff>
                    <xdr:row>3</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17</xdr:col>
                    <xdr:colOff>19050</xdr:colOff>
                    <xdr:row>1</xdr:row>
                    <xdr:rowOff>247650</xdr:rowOff>
                  </from>
                  <to>
                    <xdr:col>17</xdr:col>
                    <xdr:colOff>228600</xdr:colOff>
                    <xdr:row>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5696AB14-ABE3-4A6F-9331-F2B755005F7A}">
          <x14:formula1>
            <xm:f>'\\10.244.27.223\zero\ZE2024\2024公募\2024公募要項・申請書\[【案】2024申請書・和文-2.xlsx]公募受付　世話人リスト'!#REF!</xm:f>
          </x14:formula1>
          <xm:sqref>G13:L14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42"/>
  <sheetViews>
    <sheetView topLeftCell="A4" zoomScaleNormal="100" workbookViewId="0">
      <selection activeCell="A3" sqref="A3:A36"/>
    </sheetView>
  </sheetViews>
  <sheetFormatPr defaultColWidth="9" defaultRowHeight="13.5"/>
  <cols>
    <col min="1" max="1" width="11.625" style="21" bestFit="1" customWidth="1"/>
    <col min="2" max="2" width="29" style="21" bestFit="1" customWidth="1"/>
    <col min="3" max="3" width="13" style="21" customWidth="1"/>
    <col min="4" max="16384" width="9" style="21"/>
  </cols>
  <sheetData>
    <row r="1" spans="1:3" ht="48.75" customHeight="1">
      <c r="A1" s="429" t="s">
        <v>241</v>
      </c>
      <c r="B1" s="429"/>
      <c r="C1" s="429"/>
    </row>
    <row r="2" spans="1:3" ht="56.25" customHeight="1">
      <c r="A2" s="37" t="s">
        <v>87</v>
      </c>
      <c r="B2" s="69" t="s">
        <v>88</v>
      </c>
      <c r="C2" s="37" t="s">
        <v>89</v>
      </c>
    </row>
    <row r="3" spans="1:3" ht="14.25">
      <c r="A3" s="76">
        <v>1</v>
      </c>
      <c r="B3" s="72" t="s">
        <v>98</v>
      </c>
      <c r="C3" s="75" t="s">
        <v>90</v>
      </c>
    </row>
    <row r="4" spans="1:3" ht="14.25">
      <c r="A4" s="76">
        <v>2</v>
      </c>
      <c r="B4" s="72" t="s">
        <v>197</v>
      </c>
      <c r="C4" s="75" t="s">
        <v>91</v>
      </c>
    </row>
    <row r="5" spans="1:3" ht="14.25">
      <c r="A5" s="76">
        <v>3</v>
      </c>
      <c r="B5" s="73" t="s">
        <v>99</v>
      </c>
      <c r="C5" s="74" t="s">
        <v>91</v>
      </c>
    </row>
    <row r="6" spans="1:3" ht="14.25">
      <c r="A6" s="76">
        <v>4</v>
      </c>
      <c r="B6" s="72" t="s">
        <v>242</v>
      </c>
      <c r="C6" s="75" t="s">
        <v>95</v>
      </c>
    </row>
    <row r="7" spans="1:3" ht="14.25">
      <c r="A7" s="76">
        <v>5</v>
      </c>
      <c r="B7" s="73" t="s">
        <v>170</v>
      </c>
      <c r="C7" s="74" t="s">
        <v>93</v>
      </c>
    </row>
    <row r="8" spans="1:3" ht="14.25">
      <c r="A8" s="76">
        <v>6</v>
      </c>
      <c r="B8" s="73" t="s">
        <v>198</v>
      </c>
      <c r="C8" s="74" t="s">
        <v>92</v>
      </c>
    </row>
    <row r="9" spans="1:3" ht="14.25">
      <c r="A9" s="76">
        <v>7</v>
      </c>
      <c r="B9" s="73" t="s">
        <v>100</v>
      </c>
      <c r="C9" s="74" t="s">
        <v>92</v>
      </c>
    </row>
    <row r="10" spans="1:3" ht="14.25">
      <c r="A10" s="76">
        <v>8</v>
      </c>
      <c r="B10" s="73" t="s">
        <v>101</v>
      </c>
      <c r="C10" s="74" t="s">
        <v>92</v>
      </c>
    </row>
    <row r="11" spans="1:3" ht="14.25">
      <c r="A11" s="76">
        <v>9</v>
      </c>
      <c r="B11" s="73" t="s">
        <v>102</v>
      </c>
      <c r="C11" s="74" t="s">
        <v>94</v>
      </c>
    </row>
    <row r="12" spans="1:3" ht="14.25">
      <c r="A12" s="76">
        <v>10</v>
      </c>
      <c r="B12" s="73" t="s">
        <v>145</v>
      </c>
      <c r="C12" s="74" t="s">
        <v>95</v>
      </c>
    </row>
    <row r="13" spans="1:3" ht="14.25">
      <c r="A13" s="76">
        <v>11</v>
      </c>
      <c r="B13" s="73" t="s">
        <v>174</v>
      </c>
      <c r="C13" s="74" t="s">
        <v>93</v>
      </c>
    </row>
    <row r="14" spans="1:3" ht="14.25">
      <c r="A14" s="76">
        <v>12</v>
      </c>
      <c r="B14" s="73" t="s">
        <v>103</v>
      </c>
      <c r="C14" s="74" t="s">
        <v>93</v>
      </c>
    </row>
    <row r="15" spans="1:3" ht="14.25">
      <c r="A15" s="76">
        <v>13</v>
      </c>
      <c r="B15" s="73" t="s">
        <v>104</v>
      </c>
      <c r="C15" s="74" t="s">
        <v>94</v>
      </c>
    </row>
    <row r="16" spans="1:3" ht="14.25">
      <c r="A16" s="76">
        <v>14</v>
      </c>
      <c r="B16" s="73" t="s">
        <v>173</v>
      </c>
      <c r="C16" s="74" t="s">
        <v>95</v>
      </c>
    </row>
    <row r="17" spans="1:3" ht="14.25">
      <c r="A17" s="76">
        <v>15</v>
      </c>
      <c r="B17" s="73" t="s">
        <v>105</v>
      </c>
      <c r="C17" s="74" t="s">
        <v>92</v>
      </c>
    </row>
    <row r="18" spans="1:3" ht="14.25">
      <c r="A18" s="76">
        <v>16</v>
      </c>
      <c r="B18" s="73" t="s">
        <v>106</v>
      </c>
      <c r="C18" s="74" t="s">
        <v>143</v>
      </c>
    </row>
    <row r="19" spans="1:3" ht="14.25">
      <c r="A19" s="76">
        <v>17</v>
      </c>
      <c r="B19" s="73" t="s">
        <v>127</v>
      </c>
      <c r="C19" s="74" t="s">
        <v>94</v>
      </c>
    </row>
    <row r="20" spans="1:3" ht="14.25">
      <c r="A20" s="76">
        <v>18</v>
      </c>
      <c r="B20" s="73" t="s">
        <v>154</v>
      </c>
      <c r="C20" s="74" t="s">
        <v>95</v>
      </c>
    </row>
    <row r="21" spans="1:3" ht="14.25">
      <c r="A21" s="76">
        <v>19</v>
      </c>
      <c r="B21" s="73" t="s">
        <v>107</v>
      </c>
      <c r="C21" s="74" t="s">
        <v>92</v>
      </c>
    </row>
    <row r="22" spans="1:3" ht="14.25">
      <c r="A22" s="76">
        <v>20</v>
      </c>
      <c r="B22" s="73" t="s">
        <v>126</v>
      </c>
      <c r="C22" s="74" t="s">
        <v>94</v>
      </c>
    </row>
    <row r="23" spans="1:3" ht="14.25">
      <c r="A23" s="76">
        <v>21</v>
      </c>
      <c r="B23" s="73" t="s">
        <v>125</v>
      </c>
      <c r="C23" s="74" t="s">
        <v>94</v>
      </c>
    </row>
    <row r="24" spans="1:3" ht="14.25">
      <c r="A24" s="76">
        <v>22</v>
      </c>
      <c r="B24" s="73" t="s">
        <v>108</v>
      </c>
      <c r="C24" s="74" t="s">
        <v>94</v>
      </c>
    </row>
    <row r="25" spans="1:3" ht="14.25">
      <c r="A25" s="76">
        <v>23</v>
      </c>
      <c r="B25" s="73" t="s">
        <v>109</v>
      </c>
      <c r="C25" s="74" t="s">
        <v>90</v>
      </c>
    </row>
    <row r="26" spans="1:3" ht="14.25">
      <c r="A26" s="76">
        <v>24</v>
      </c>
      <c r="B26" s="73" t="s">
        <v>110</v>
      </c>
      <c r="C26" s="74" t="s">
        <v>92</v>
      </c>
    </row>
    <row r="27" spans="1:3" ht="14.25">
      <c r="A27" s="76">
        <v>25</v>
      </c>
      <c r="B27" s="73" t="s">
        <v>124</v>
      </c>
      <c r="C27" s="74" t="s">
        <v>93</v>
      </c>
    </row>
    <row r="28" spans="1:3" ht="14.25">
      <c r="A28" s="76">
        <v>26</v>
      </c>
      <c r="B28" s="73" t="s">
        <v>155</v>
      </c>
      <c r="C28" s="74" t="s">
        <v>93</v>
      </c>
    </row>
    <row r="29" spans="1:3" ht="14.25">
      <c r="A29" s="76">
        <v>27</v>
      </c>
      <c r="B29" s="73" t="s">
        <v>111</v>
      </c>
      <c r="C29" s="74" t="s">
        <v>96</v>
      </c>
    </row>
    <row r="30" spans="1:3" ht="14.25">
      <c r="A30" s="76">
        <v>28</v>
      </c>
      <c r="B30" s="73" t="s">
        <v>112</v>
      </c>
      <c r="C30" s="74" t="s">
        <v>92</v>
      </c>
    </row>
    <row r="31" spans="1:3" ht="14.25">
      <c r="A31" s="76">
        <v>29</v>
      </c>
      <c r="B31" s="73" t="s">
        <v>153</v>
      </c>
      <c r="C31" s="74" t="s">
        <v>92</v>
      </c>
    </row>
    <row r="32" spans="1:3" ht="14.25">
      <c r="A32" s="76">
        <v>30</v>
      </c>
      <c r="B32" s="73" t="s">
        <v>113</v>
      </c>
      <c r="C32" s="74" t="s">
        <v>94</v>
      </c>
    </row>
    <row r="33" spans="1:3" ht="14.25">
      <c r="A33" s="76">
        <v>31</v>
      </c>
      <c r="B33" s="73" t="s">
        <v>97</v>
      </c>
      <c r="C33" s="74" t="s">
        <v>94</v>
      </c>
    </row>
    <row r="34" spans="1:3" ht="14.25">
      <c r="A34" s="76">
        <v>32</v>
      </c>
      <c r="B34" s="73" t="s">
        <v>114</v>
      </c>
      <c r="C34" s="74" t="s">
        <v>93</v>
      </c>
    </row>
    <row r="35" spans="1:3" ht="14.25">
      <c r="A35" s="76">
        <v>33</v>
      </c>
      <c r="B35" s="72" t="s">
        <v>144</v>
      </c>
      <c r="C35" s="75" t="s">
        <v>93</v>
      </c>
    </row>
    <row r="36" spans="1:3" ht="14.25">
      <c r="A36" s="76">
        <v>34</v>
      </c>
      <c r="B36" s="73" t="s">
        <v>115</v>
      </c>
      <c r="C36" s="74" t="s">
        <v>93</v>
      </c>
    </row>
    <row r="37" spans="1:3" ht="14.25">
      <c r="A37" s="76"/>
      <c r="B37" s="70"/>
      <c r="C37" s="77"/>
    </row>
    <row r="38" spans="1:3" ht="14.25">
      <c r="A38" s="36"/>
      <c r="B38" s="70"/>
      <c r="C38" s="38"/>
    </row>
    <row r="39" spans="1:3" ht="14.25">
      <c r="A39" s="36"/>
      <c r="B39" s="70"/>
      <c r="C39" s="38"/>
    </row>
    <row r="40" spans="1:3" ht="14.25">
      <c r="A40" s="36"/>
      <c r="B40" s="70"/>
      <c r="C40" s="38"/>
    </row>
    <row r="41" spans="1:3" ht="14.25">
      <c r="A41" s="36"/>
      <c r="B41" s="70"/>
      <c r="C41" s="38"/>
    </row>
    <row r="42" spans="1:3" ht="14.25">
      <c r="A42" s="39"/>
      <c r="B42" s="71"/>
      <c r="C42" s="40"/>
    </row>
  </sheetData>
  <customSheetViews>
    <customSheetView guid="{676A69D7-4123-41FB-9ECF-0E13755C0D84}" showAutoFilter="1">
      <selection activeCell="B12" sqref="B12"/>
      <pageMargins left="0.7" right="0.7" top="0.75" bottom="0.75" header="0.3" footer="0.3"/>
      <pageSetup paperSize="9" orientation="portrait" r:id="rId1"/>
      <autoFilter ref="A2:C38" xr:uid="{95FFC659-C1F2-46E7-9DF3-A5EA8D9A128A}">
        <sortState xmlns:xlrd2="http://schemas.microsoft.com/office/spreadsheetml/2017/richdata2" ref="A3:C44">
          <sortCondition ref="B2"/>
        </sortState>
      </autoFilter>
    </customSheetView>
  </customSheetViews>
  <mergeCells count="1">
    <mergeCell ref="A1:C1"/>
  </mergeCells>
  <phoneticPr fontId="13"/>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BF11"/>
  <sheetViews>
    <sheetView zoomScale="98" zoomScaleNormal="98" workbookViewId="0">
      <selection activeCell="AS3" sqref="AS3"/>
    </sheetView>
  </sheetViews>
  <sheetFormatPr defaultColWidth="8.875" defaultRowHeight="13.5"/>
  <cols>
    <col min="1" max="1" width="4.125" customWidth="1"/>
    <col min="2" max="2" width="10.625" customWidth="1"/>
    <col min="14" max="18" width="13.875" customWidth="1"/>
    <col min="19" max="20" width="24" customWidth="1"/>
    <col min="21" max="21" width="4.875" bestFit="1" customWidth="1"/>
    <col min="22" max="22" width="3.125" bestFit="1" customWidth="1"/>
    <col min="23" max="23" width="11.625" bestFit="1" customWidth="1"/>
    <col min="24" max="24" width="11.625" customWidth="1"/>
    <col min="25" max="25" width="4.875" bestFit="1" customWidth="1"/>
    <col min="26" max="26" width="4.625" bestFit="1" customWidth="1"/>
    <col min="27" max="27" width="13.625" customWidth="1"/>
    <col min="29" max="29" width="12.625" customWidth="1"/>
    <col min="30" max="30" width="19.125" customWidth="1"/>
    <col min="31" max="34" width="12.625" customWidth="1"/>
    <col min="37" max="37" width="13.375" customWidth="1"/>
    <col min="38" max="38" width="12.875" customWidth="1"/>
    <col min="39" max="39" width="9.625" customWidth="1"/>
    <col min="40" max="45" width="11.5" customWidth="1"/>
    <col min="46" max="47" width="16" customWidth="1"/>
    <col min="52" max="52" width="10.5" customWidth="1"/>
    <col min="55" max="55" width="9.5" bestFit="1" customWidth="1"/>
  </cols>
  <sheetData>
    <row r="1" spans="1:58" ht="24.75" customHeight="1">
      <c r="AN1" t="s">
        <v>120</v>
      </c>
    </row>
    <row r="2" spans="1:58" s="2" customFormat="1" ht="24" customHeight="1" thickBot="1">
      <c r="B2" s="3" t="s">
        <v>26</v>
      </c>
      <c r="C2" s="7" t="s">
        <v>192</v>
      </c>
      <c r="D2" s="7" t="s">
        <v>193</v>
      </c>
      <c r="E2" s="7" t="s">
        <v>194</v>
      </c>
      <c r="F2" s="7" t="s">
        <v>195</v>
      </c>
      <c r="G2" s="7" t="s">
        <v>196</v>
      </c>
      <c r="H2" s="8" t="s">
        <v>5</v>
      </c>
      <c r="I2" s="9" t="s">
        <v>6</v>
      </c>
      <c r="J2" s="16" t="s">
        <v>43</v>
      </c>
      <c r="K2" s="16" t="s">
        <v>52</v>
      </c>
      <c r="L2" s="16" t="s">
        <v>81</v>
      </c>
      <c r="M2" s="16" t="s">
        <v>82</v>
      </c>
      <c r="N2" s="3" t="s">
        <v>23</v>
      </c>
      <c r="O2" s="3" t="s">
        <v>53</v>
      </c>
      <c r="P2" s="3" t="s">
        <v>85</v>
      </c>
      <c r="Q2" s="3" t="s">
        <v>86</v>
      </c>
      <c r="R2" s="3" t="s">
        <v>59</v>
      </c>
      <c r="S2" s="3" t="s">
        <v>83</v>
      </c>
      <c r="T2" s="3" t="s">
        <v>84</v>
      </c>
      <c r="U2" s="3" t="s">
        <v>24</v>
      </c>
      <c r="V2" s="3" t="s">
        <v>25</v>
      </c>
      <c r="W2" s="3" t="s">
        <v>8</v>
      </c>
      <c r="X2" s="3" t="s">
        <v>128</v>
      </c>
      <c r="Y2" s="3" t="s">
        <v>10</v>
      </c>
      <c r="Z2" s="3" t="s">
        <v>11</v>
      </c>
      <c r="AA2" s="3" t="s">
        <v>12</v>
      </c>
      <c r="AB2" s="3" t="s">
        <v>13</v>
      </c>
      <c r="AC2" s="3" t="s">
        <v>14</v>
      </c>
      <c r="AD2" s="3" t="s">
        <v>131</v>
      </c>
      <c r="AE2" s="3" t="s">
        <v>132</v>
      </c>
      <c r="AF2" s="3" t="s">
        <v>117</v>
      </c>
      <c r="AG2" s="3" t="s">
        <v>118</v>
      </c>
      <c r="AH2" s="3" t="s">
        <v>119</v>
      </c>
      <c r="AI2" s="9" t="s">
        <v>7</v>
      </c>
      <c r="AJ2" s="9" t="s">
        <v>50</v>
      </c>
      <c r="AK2" s="9" t="s">
        <v>16</v>
      </c>
      <c r="AL2" s="22" t="s">
        <v>17</v>
      </c>
      <c r="AM2" s="9" t="s">
        <v>15</v>
      </c>
      <c r="AN2" s="35" t="s">
        <v>121</v>
      </c>
      <c r="AO2" s="35" t="s">
        <v>139</v>
      </c>
      <c r="AP2" s="35" t="s">
        <v>178</v>
      </c>
      <c r="AQ2" s="35" t="s">
        <v>179</v>
      </c>
      <c r="AR2" s="35" t="s">
        <v>243</v>
      </c>
      <c r="AS2" s="23" t="s">
        <v>244</v>
      </c>
      <c r="AT2" s="3" t="s">
        <v>122</v>
      </c>
      <c r="AU2" s="3" t="s">
        <v>123</v>
      </c>
      <c r="AV2" s="3" t="s">
        <v>18</v>
      </c>
      <c r="AW2" s="3" t="s">
        <v>19</v>
      </c>
      <c r="AX2" s="3" t="s">
        <v>20</v>
      </c>
      <c r="AY2" s="10" t="s">
        <v>21</v>
      </c>
      <c r="AZ2" s="12" t="s">
        <v>40</v>
      </c>
      <c r="BA2" s="3" t="s">
        <v>41</v>
      </c>
      <c r="BB2" s="3" t="s">
        <v>39</v>
      </c>
      <c r="BC2" s="29" t="s">
        <v>129</v>
      </c>
      <c r="BD2" s="31" t="s">
        <v>140</v>
      </c>
      <c r="BE2" s="32" t="s">
        <v>141</v>
      </c>
      <c r="BF2" s="32" t="s">
        <v>142</v>
      </c>
    </row>
    <row r="3" spans="1:58" s="4" customFormat="1" ht="29.25" customHeight="1">
      <c r="A3" s="4">
        <f>申請書!O2</f>
        <v>0</v>
      </c>
      <c r="B3" s="6">
        <f>申請書!AA2</f>
        <v>0</v>
      </c>
      <c r="C3" s="5" t="b">
        <v>0</v>
      </c>
      <c r="D3" s="5" t="b">
        <v>0</v>
      </c>
      <c r="E3" s="5" t="b">
        <v>0</v>
      </c>
      <c r="F3" s="5" t="b">
        <v>0</v>
      </c>
      <c r="G3" s="5" t="b">
        <v>0</v>
      </c>
      <c r="H3" s="5" t="b">
        <v>0</v>
      </c>
      <c r="I3" s="5" t="b">
        <v>0</v>
      </c>
      <c r="J3" s="5" t="b">
        <v>0</v>
      </c>
      <c r="K3" s="5">
        <f>申請書!U2</f>
        <v>0</v>
      </c>
      <c r="L3" s="5" t="b">
        <v>0</v>
      </c>
      <c r="M3" s="5" t="b">
        <v>0</v>
      </c>
      <c r="N3" s="5">
        <f>申請書!G7</f>
        <v>0</v>
      </c>
      <c r="O3" s="5">
        <f>申請書!G6</f>
        <v>0</v>
      </c>
      <c r="P3" s="26">
        <f>申請書!S7</f>
        <v>0</v>
      </c>
      <c r="Q3" s="5">
        <f>申請書!AA7</f>
        <v>0</v>
      </c>
      <c r="R3" s="5">
        <f>申請書!G9</f>
        <v>0</v>
      </c>
      <c r="S3" s="5">
        <f>申請書!M9</f>
        <v>0</v>
      </c>
      <c r="T3" s="5">
        <f>申請書!S9</f>
        <v>0</v>
      </c>
      <c r="U3" s="5">
        <f>申請書!AA9</f>
        <v>0</v>
      </c>
      <c r="V3" s="5">
        <f>申請書!H10</f>
        <v>0</v>
      </c>
      <c r="W3" s="5">
        <f>申請書!M10</f>
        <v>0</v>
      </c>
      <c r="X3" s="27" t="s">
        <v>136</v>
      </c>
      <c r="Y3" s="14">
        <f>申請書!H11</f>
        <v>0</v>
      </c>
      <c r="Z3" s="14">
        <f>申請書!H12</f>
        <v>0</v>
      </c>
      <c r="AA3" s="5">
        <f>申請書!R11</f>
        <v>0</v>
      </c>
      <c r="AB3" s="5">
        <f>申請書!G13</f>
        <v>0</v>
      </c>
      <c r="AC3" s="5">
        <f>申請書!R13</f>
        <v>0</v>
      </c>
      <c r="AD3" s="5">
        <f>申請書!G15</f>
        <v>0</v>
      </c>
      <c r="AE3" s="5">
        <f>申請書!G17</f>
        <v>0</v>
      </c>
      <c r="AF3" s="5">
        <f>申請書!G19</f>
        <v>0</v>
      </c>
      <c r="AG3" s="5">
        <f>申請書!R19</f>
        <v>0</v>
      </c>
      <c r="AH3" s="5">
        <f>申請書!AA19</f>
        <v>0</v>
      </c>
      <c r="AI3" s="5" t="b">
        <v>0</v>
      </c>
      <c r="AJ3" s="5" t="b">
        <v>0</v>
      </c>
      <c r="AK3" s="5" t="b">
        <v>0</v>
      </c>
      <c r="AL3" s="5" t="b">
        <v>0</v>
      </c>
      <c r="AM3" s="5" t="b">
        <v>0</v>
      </c>
      <c r="AN3" s="5">
        <f>申請書!G22</f>
        <v>0</v>
      </c>
      <c r="AO3" s="5">
        <f>申請書!K22</f>
        <v>0</v>
      </c>
      <c r="AP3" s="5">
        <f>申請書!O22</f>
        <v>0</v>
      </c>
      <c r="AQ3" s="5">
        <f>申請書!S22</f>
        <v>0</v>
      </c>
      <c r="AR3" s="5">
        <f>申請書!W22</f>
        <v>0</v>
      </c>
      <c r="AS3" s="5">
        <f>申請書!AA22</f>
        <v>0</v>
      </c>
      <c r="AT3" s="5">
        <f>申請書!G23</f>
        <v>0</v>
      </c>
      <c r="AU3" s="5">
        <f>申請書!O23</f>
        <v>0</v>
      </c>
      <c r="AV3" s="5">
        <f>申請書!F26</f>
        <v>0</v>
      </c>
      <c r="AW3" s="15">
        <f>申請書!Q26</f>
        <v>0</v>
      </c>
      <c r="AX3" s="15">
        <f>申請書!Y26</f>
        <v>0</v>
      </c>
      <c r="AY3" s="11">
        <f>申請書!C51</f>
        <v>2</v>
      </c>
      <c r="AZ3" s="13" t="e">
        <f>申請書!F38</f>
        <v>#VALUE!</v>
      </c>
      <c r="BA3" s="5" t="e">
        <f>申請書!J38</f>
        <v>#VALUE!</v>
      </c>
      <c r="BB3" s="5">
        <f>申請書!G17</f>
        <v>0</v>
      </c>
      <c r="BC3" s="30">
        <f>申請書!J52</f>
        <v>0</v>
      </c>
      <c r="BD3" s="33">
        <f>申請書!M7</f>
        <v>0</v>
      </c>
      <c r="BE3" s="34">
        <f>申請書!AA17</f>
        <v>0</v>
      </c>
      <c r="BF3" s="34" t="b">
        <v>0</v>
      </c>
    </row>
    <row r="11" spans="1:58">
      <c r="AC11" s="1"/>
    </row>
  </sheetData>
  <customSheetViews>
    <customSheetView guid="{676A69D7-4123-41FB-9ECF-0E13755C0D84}" scale="98" state="hidden">
      <selection activeCell="BD3" sqref="BD3"/>
      <pageMargins left="0.25" right="0.25" top="0.75" bottom="0.75" header="0.3" footer="0.3"/>
      <pageSetup paperSize="9" orientation="landscape" r:id="rId1"/>
    </customSheetView>
  </customSheetViews>
  <phoneticPr fontId="1"/>
  <conditionalFormatting sqref="AX3">
    <cfRule type="cellIs" dxfId="0" priority="1" stopIfTrue="1" operator="notEqual">
      <formula>$AV$3+$AW$3</formula>
    </cfRule>
  </conditionalFormatting>
  <pageMargins left="0.25" right="0.25" top="0.75" bottom="0.75" header="0.3" footer="0.3"/>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I15"/>
  <sheetViews>
    <sheetView view="pageLayout" zoomScaleNormal="100" workbookViewId="0">
      <selection activeCell="B2" sqref="B2"/>
    </sheetView>
  </sheetViews>
  <sheetFormatPr defaultColWidth="8.875" defaultRowHeight="13.5"/>
  <cols>
    <col min="1" max="1" width="5.125" customWidth="1"/>
    <col min="2" max="2" width="17.125" customWidth="1"/>
    <col min="3" max="3" width="15.125" customWidth="1"/>
    <col min="4" max="4" width="10.5" customWidth="1"/>
    <col min="5" max="5" width="21" customWidth="1"/>
    <col min="6" max="6" width="6.5" customWidth="1"/>
    <col min="7" max="7" width="15.625" customWidth="1"/>
    <col min="8" max="8" width="18.125" customWidth="1"/>
    <col min="9" max="9" width="9.5" customWidth="1"/>
  </cols>
  <sheetData>
    <row r="1" spans="1:9" ht="51.75" customHeight="1">
      <c r="A1">
        <f>申請書!AA2</f>
        <v>0</v>
      </c>
      <c r="B1" s="18" t="s">
        <v>37</v>
      </c>
      <c r="C1" s="18" t="s">
        <v>38</v>
      </c>
      <c r="D1" s="18" t="s">
        <v>32</v>
      </c>
      <c r="E1" s="17" t="s">
        <v>56</v>
      </c>
      <c r="F1" s="17" t="s">
        <v>55</v>
      </c>
      <c r="G1" s="17" t="s">
        <v>57</v>
      </c>
      <c r="H1" s="17" t="s">
        <v>58</v>
      </c>
      <c r="I1" s="28" t="s">
        <v>138</v>
      </c>
    </row>
    <row r="2" spans="1:9" ht="28.5" customHeight="1">
      <c r="A2">
        <v>1</v>
      </c>
      <c r="B2" s="19">
        <f>申請書!A38</f>
        <v>0</v>
      </c>
      <c r="C2" s="19" t="e">
        <f>申請書!F38</f>
        <v>#VALUE!</v>
      </c>
      <c r="D2" s="19" t="e">
        <f>申請書!J38</f>
        <v>#VALUE!</v>
      </c>
      <c r="E2" s="20">
        <f>申請書!N38</f>
        <v>0</v>
      </c>
      <c r="F2" s="19">
        <f>申請書!S38</f>
        <v>0</v>
      </c>
      <c r="G2" s="19">
        <f>申請書!U38</f>
        <v>0</v>
      </c>
      <c r="H2" s="19">
        <f>申請書!Y38</f>
        <v>0</v>
      </c>
      <c r="I2" s="19">
        <f>申請書!AC38</f>
        <v>0</v>
      </c>
    </row>
    <row r="3" spans="1:9" ht="28.5" customHeight="1">
      <c r="A3">
        <v>2</v>
      </c>
      <c r="B3" s="19">
        <f>申請書!A39</f>
        <v>0</v>
      </c>
      <c r="C3" s="19">
        <f>申請書!F39</f>
        <v>0</v>
      </c>
      <c r="D3" s="19">
        <f>申請書!J39</f>
        <v>0</v>
      </c>
      <c r="E3" s="20" t="str">
        <f>申請書!N39</f>
        <v>京都大学エネルギー理工学研究所</v>
      </c>
      <c r="F3" s="19">
        <f>申請書!S39</f>
        <v>0</v>
      </c>
      <c r="G3" s="19" t="str">
        <f>申請書!U39</f>
        <v>（世話人）</v>
      </c>
      <c r="H3" s="19">
        <f>申請書!Y39</f>
        <v>0</v>
      </c>
      <c r="I3" s="19">
        <f>申請書!AC39</f>
        <v>0</v>
      </c>
    </row>
    <row r="4" spans="1:9" ht="28.5" customHeight="1">
      <c r="A4">
        <v>3</v>
      </c>
      <c r="B4" s="19">
        <f>申請書!A40</f>
        <v>0</v>
      </c>
      <c r="C4" s="19">
        <f>申請書!F40</f>
        <v>0</v>
      </c>
      <c r="D4" s="19">
        <f>申請書!J40</f>
        <v>0</v>
      </c>
      <c r="E4" s="20">
        <f>申請書!N40</f>
        <v>0</v>
      </c>
      <c r="F4" s="19">
        <f>申請書!S40</f>
        <v>0</v>
      </c>
      <c r="G4" s="19">
        <f>申請書!U40</f>
        <v>0</v>
      </c>
      <c r="H4" s="19">
        <f>申請書!Y40</f>
        <v>0</v>
      </c>
      <c r="I4" s="19">
        <f>申請書!AC40</f>
        <v>0</v>
      </c>
    </row>
    <row r="5" spans="1:9" ht="28.5" customHeight="1">
      <c r="A5">
        <v>4</v>
      </c>
      <c r="B5" s="19">
        <f>申請書!A41</f>
        <v>0</v>
      </c>
      <c r="C5" s="19">
        <f>申請書!F41</f>
        <v>0</v>
      </c>
      <c r="D5" s="19">
        <f>申請書!J41</f>
        <v>0</v>
      </c>
      <c r="E5" s="20">
        <f>申請書!N41</f>
        <v>0</v>
      </c>
      <c r="F5" s="19">
        <f>申請書!S41</f>
        <v>0</v>
      </c>
      <c r="G5" s="19">
        <f>申請書!U41</f>
        <v>0</v>
      </c>
      <c r="H5" s="19">
        <f>申請書!Y41</f>
        <v>0</v>
      </c>
      <c r="I5" s="19">
        <f>申請書!AC41</f>
        <v>0</v>
      </c>
    </row>
    <row r="6" spans="1:9" ht="28.5" customHeight="1">
      <c r="A6">
        <v>5</v>
      </c>
      <c r="B6" s="19">
        <f>申請書!A42</f>
        <v>0</v>
      </c>
      <c r="C6" s="19">
        <f>申請書!F42</f>
        <v>0</v>
      </c>
      <c r="D6" s="19">
        <f>申請書!J42</f>
        <v>0</v>
      </c>
      <c r="E6" s="20">
        <f>申請書!N42</f>
        <v>0</v>
      </c>
      <c r="F6" s="19">
        <f>申請書!S42</f>
        <v>0</v>
      </c>
      <c r="G6" s="19">
        <f>申請書!U42</f>
        <v>0</v>
      </c>
      <c r="H6" s="19">
        <f>申請書!Y42</f>
        <v>0</v>
      </c>
      <c r="I6" s="19">
        <f>申請書!AC42</f>
        <v>0</v>
      </c>
    </row>
    <row r="7" spans="1:9" ht="28.5" customHeight="1">
      <c r="A7">
        <v>6</v>
      </c>
      <c r="B7" s="19">
        <f>申請書!A43</f>
        <v>0</v>
      </c>
      <c r="C7" s="19">
        <f>申請書!F43</f>
        <v>0</v>
      </c>
      <c r="D7" s="19">
        <f>申請書!J43</f>
        <v>0</v>
      </c>
      <c r="E7" s="20">
        <f>申請書!N43</f>
        <v>0</v>
      </c>
      <c r="F7" s="19">
        <f>申請書!S43</f>
        <v>0</v>
      </c>
      <c r="G7" s="19">
        <f>申請書!U43</f>
        <v>0</v>
      </c>
      <c r="H7" s="19">
        <f>申請書!Y43</f>
        <v>0</v>
      </c>
      <c r="I7" s="19">
        <f>申請書!AC43</f>
        <v>0</v>
      </c>
    </row>
    <row r="8" spans="1:9" ht="28.5" customHeight="1">
      <c r="A8">
        <v>7</v>
      </c>
      <c r="B8" s="19">
        <f>申請書!A44</f>
        <v>0</v>
      </c>
      <c r="C8" s="19">
        <f>申請書!F44</f>
        <v>0</v>
      </c>
      <c r="D8" s="19">
        <f>申請書!J44</f>
        <v>0</v>
      </c>
      <c r="E8" s="20">
        <f>申請書!N44</f>
        <v>0</v>
      </c>
      <c r="F8" s="19">
        <f>申請書!S44</f>
        <v>0</v>
      </c>
      <c r="G8" s="19">
        <f>申請書!U44</f>
        <v>0</v>
      </c>
      <c r="H8" s="19">
        <f>申請書!Y44</f>
        <v>0</v>
      </c>
      <c r="I8" s="19">
        <f>申請書!AC44</f>
        <v>0</v>
      </c>
    </row>
    <row r="9" spans="1:9" ht="28.5" customHeight="1">
      <c r="A9">
        <v>8</v>
      </c>
      <c r="B9" s="19">
        <f>申請書!A45</f>
        <v>0</v>
      </c>
      <c r="C9" s="19">
        <f>申請書!F45</f>
        <v>0</v>
      </c>
      <c r="D9" s="19">
        <f>申請書!J45</f>
        <v>0</v>
      </c>
      <c r="E9" s="20">
        <f>申請書!N45</f>
        <v>0</v>
      </c>
      <c r="F9" s="19">
        <f>申請書!S45</f>
        <v>0</v>
      </c>
      <c r="G9" s="19">
        <f>申請書!U45</f>
        <v>0</v>
      </c>
      <c r="H9" s="19">
        <f>申請書!Y45</f>
        <v>0</v>
      </c>
      <c r="I9" s="19">
        <f>申請書!AC45</f>
        <v>0</v>
      </c>
    </row>
    <row r="10" spans="1:9" ht="28.5" customHeight="1">
      <c r="A10">
        <v>9</v>
      </c>
      <c r="B10" s="19">
        <f>申請書!A46</f>
        <v>0</v>
      </c>
      <c r="C10" s="19">
        <f>申請書!F46</f>
        <v>0</v>
      </c>
      <c r="D10" s="19">
        <f>申請書!J46</f>
        <v>0</v>
      </c>
      <c r="E10" s="20">
        <f>申請書!N46</f>
        <v>0</v>
      </c>
      <c r="F10" s="19">
        <f>申請書!S46</f>
        <v>0</v>
      </c>
      <c r="G10" s="19">
        <f>申請書!U46</f>
        <v>0</v>
      </c>
      <c r="H10" s="19">
        <f>申請書!Y46</f>
        <v>0</v>
      </c>
      <c r="I10" s="19">
        <f>申請書!H46</f>
        <v>0</v>
      </c>
    </row>
    <row r="11" spans="1:9" ht="28.5" customHeight="1">
      <c r="A11">
        <v>10</v>
      </c>
      <c r="B11" s="19">
        <f>申請書!A47</f>
        <v>0</v>
      </c>
      <c r="C11" s="19">
        <f>申請書!F47</f>
        <v>0</v>
      </c>
      <c r="D11" s="19">
        <f>申請書!J47</f>
        <v>0</v>
      </c>
      <c r="E11" s="20">
        <f>申請書!N47</f>
        <v>0</v>
      </c>
      <c r="F11" s="19">
        <f>申請書!S47</f>
        <v>0</v>
      </c>
      <c r="G11" s="19">
        <f>申請書!U47</f>
        <v>0</v>
      </c>
      <c r="H11" s="19">
        <f>申請書!Y47</f>
        <v>0</v>
      </c>
      <c r="I11" s="19">
        <f>申請書!H47</f>
        <v>0</v>
      </c>
    </row>
    <row r="12" spans="1:9" ht="28.5" customHeight="1">
      <c r="A12">
        <v>11</v>
      </c>
      <c r="B12" s="19">
        <f>申請書!A48</f>
        <v>0</v>
      </c>
      <c r="C12" s="19">
        <f>申請書!F48</f>
        <v>0</v>
      </c>
      <c r="D12" s="19">
        <f>申請書!J48</f>
        <v>0</v>
      </c>
      <c r="E12" s="20">
        <f>申請書!N48</f>
        <v>0</v>
      </c>
      <c r="F12" s="19">
        <f>申請書!S48</f>
        <v>0</v>
      </c>
      <c r="G12" s="19">
        <f>申請書!U48</f>
        <v>0</v>
      </c>
      <c r="H12" s="19">
        <f>申請書!Y48</f>
        <v>0</v>
      </c>
      <c r="I12" s="19">
        <f>申請書!H48</f>
        <v>0</v>
      </c>
    </row>
    <row r="13" spans="1:9" ht="24.75" customHeight="1">
      <c r="A13">
        <v>12</v>
      </c>
      <c r="B13" s="19">
        <f>申請書!A49</f>
        <v>0</v>
      </c>
      <c r="C13" s="19">
        <f>申請書!F49</f>
        <v>0</v>
      </c>
      <c r="D13" s="19">
        <f>申請書!J49</f>
        <v>0</v>
      </c>
      <c r="E13" s="20">
        <f>申請書!N49</f>
        <v>0</v>
      </c>
      <c r="F13" s="19">
        <f>申請書!S49</f>
        <v>0</v>
      </c>
      <c r="G13" s="19">
        <f>申請書!U49</f>
        <v>0</v>
      </c>
      <c r="H13" s="19">
        <f>申請書!Y49</f>
        <v>0</v>
      </c>
      <c r="I13" s="19">
        <f>申請書!H49</f>
        <v>0</v>
      </c>
    </row>
    <row r="14" spans="1:9" ht="24.75" customHeight="1">
      <c r="A14">
        <v>13</v>
      </c>
      <c r="B14" s="19">
        <f>申請書!A50</f>
        <v>0</v>
      </c>
      <c r="C14" s="19">
        <f>申請書!F50</f>
        <v>0</v>
      </c>
      <c r="D14" s="19">
        <f>申請書!J50</f>
        <v>0</v>
      </c>
      <c r="E14" s="20">
        <f>申請書!N50</f>
        <v>0</v>
      </c>
      <c r="F14" s="19">
        <f>申請書!S50</f>
        <v>0</v>
      </c>
      <c r="G14" s="19">
        <f>申請書!U50</f>
        <v>0</v>
      </c>
      <c r="H14" s="19">
        <f>申請書!Y50</f>
        <v>0</v>
      </c>
      <c r="I14" s="19">
        <f>申請書!H50</f>
        <v>0</v>
      </c>
    </row>
    <row r="15" spans="1:9" ht="24.75" customHeight="1">
      <c r="B15" s="19" t="str">
        <f>申請書!A51</f>
        <v>合計</v>
      </c>
      <c r="C15" s="19" t="str">
        <f>申請書!F51</f>
        <v>名</v>
      </c>
      <c r="D15" s="19">
        <f>申請書!J51</f>
        <v>0</v>
      </c>
      <c r="E15" s="20">
        <f>申請書!N51</f>
        <v>0</v>
      </c>
      <c r="F15" s="19">
        <f>申請書!S51</f>
        <v>0</v>
      </c>
      <c r="G15" s="19">
        <f>申請書!U51</f>
        <v>0</v>
      </c>
      <c r="H15" s="19">
        <f>申請書!Y51</f>
        <v>0</v>
      </c>
      <c r="I15" s="19"/>
    </row>
  </sheetData>
  <customSheetViews>
    <customSheetView guid="{676A69D7-4123-41FB-9ECF-0E13755C0D84}" showPageBreaks="1" state="hidden" view="pageLayout">
      <selection activeCell="BD3" sqref="BD3"/>
      <pageMargins left="0.7" right="0.7" top="0.75" bottom="0.75" header="0.3" footer="0.3"/>
      <pageSetup paperSize="9" orientation="landscape" r:id="rId1"/>
    </customSheetView>
  </customSheetViews>
  <phoneticPr fontId="1"/>
  <pageMargins left="0.7" right="0.7"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2"/>
  <sheetViews>
    <sheetView view="pageLayout" zoomScaleNormal="100" workbookViewId="0">
      <selection sqref="A1:F1"/>
    </sheetView>
  </sheetViews>
  <sheetFormatPr defaultColWidth="8.875" defaultRowHeight="13.5"/>
  <cols>
    <col min="2" max="2" width="12" bestFit="1" customWidth="1"/>
    <col min="3" max="3" width="9.625" bestFit="1" customWidth="1"/>
    <col min="5" max="6" width="9.625" bestFit="1" customWidth="1"/>
  </cols>
  <sheetData>
    <row r="1" spans="1:6">
      <c r="A1" s="19" t="s">
        <v>180</v>
      </c>
      <c r="B1" s="19" t="s">
        <v>60</v>
      </c>
      <c r="C1" s="19" t="s">
        <v>61</v>
      </c>
      <c r="D1" s="19" t="s">
        <v>62</v>
      </c>
      <c r="E1" s="19" t="s">
        <v>63</v>
      </c>
      <c r="F1" s="19" t="s">
        <v>64</v>
      </c>
    </row>
    <row r="2" spans="1:6">
      <c r="A2">
        <f>申請書!AA2</f>
        <v>0</v>
      </c>
      <c r="B2">
        <f>申請書!G7</f>
        <v>0</v>
      </c>
      <c r="C2">
        <f>申請書!M9</f>
        <v>0</v>
      </c>
      <c r="D2">
        <f>申請書!AA9</f>
        <v>0</v>
      </c>
      <c r="E2" t="e">
        <f>申請書!#REF!</f>
        <v>#REF!</v>
      </c>
      <c r="F2" t="e">
        <f>申請書!#REF!</f>
        <v>#REF!</v>
      </c>
    </row>
  </sheetData>
  <customSheetViews>
    <customSheetView guid="{676A69D7-4123-41FB-9ECF-0E13755C0D84}" showPageBreaks="1" state="hidden" view="pageLayout">
      <selection activeCell="BD3" sqref="BD3"/>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申請書</vt:lpstr>
      <vt:lpstr>申請書＿記入例1</vt:lpstr>
      <vt:lpstr>公募受付　世話人リスト</vt:lpstr>
      <vt:lpstr>事務使用データ</vt:lpstr>
      <vt:lpstr>事務使用２</vt:lpstr>
      <vt:lpstr>事務使用３</vt:lpstr>
      <vt:lpstr>申請書!Print_Area</vt:lpstr>
      <vt:lpstr>申請書＿記入例1!Print_Area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zero-mi2</dc:creator>
  <cp:lastModifiedBy>moriyama.yukie.6j@ms.c.kyoto-u.ac.jp</cp:lastModifiedBy>
  <cp:lastPrinted>2024-08-29T02:27:56Z</cp:lastPrinted>
  <dcterms:created xsi:type="dcterms:W3CDTF">2012-05-11T06:16:55Z</dcterms:created>
  <dcterms:modified xsi:type="dcterms:W3CDTF">2024-10-01T05:03:47Z</dcterms:modified>
</cp:coreProperties>
</file>